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040" windowHeight="9384" firstSheet="19" activeTab="29"/>
  </bookViews>
  <sheets>
    <sheet name="ANASAYFA" sheetId="1" r:id="rId1"/>
    <sheet name="Sayfa2" sheetId="2" r:id="rId2"/>
    <sheet name="Sayfa3" sheetId="3" r:id="rId3"/>
    <sheet name="Sayfa4" sheetId="4" r:id="rId4"/>
    <sheet name="Sayfa5" sheetId="5" r:id="rId5"/>
    <sheet name="Sayfa6" sheetId="6" r:id="rId6"/>
    <sheet name="Sayfa7" sheetId="7" r:id="rId7"/>
    <sheet name="Sayfa8" sheetId="8" r:id="rId8"/>
    <sheet name="Sayfa9" sheetId="9" r:id="rId9"/>
    <sheet name="Sayfa10" sheetId="10" r:id="rId10"/>
    <sheet name="Sayfa11" sheetId="11" r:id="rId11"/>
    <sheet name="Sayfa12" sheetId="13" r:id="rId12"/>
    <sheet name="Sayfa13" sheetId="14" r:id="rId13"/>
    <sheet name="Sayfa14" sheetId="15" r:id="rId14"/>
    <sheet name="Sayfa15" sheetId="16" r:id="rId15"/>
    <sheet name="Sayfa16" sheetId="17" r:id="rId16"/>
    <sheet name="Sayfa17" sheetId="18" r:id="rId17"/>
    <sheet name="Sayfa18" sheetId="19" r:id="rId18"/>
    <sheet name="Sayfa19" sheetId="20" r:id="rId19"/>
    <sheet name="Sayfa20" sheetId="21" r:id="rId20"/>
    <sheet name="Sayfa21" sheetId="22" r:id="rId21"/>
    <sheet name="Sayfa22" sheetId="23" r:id="rId22"/>
    <sheet name="Sayfa23" sheetId="24" r:id="rId23"/>
    <sheet name="Sayfa24" sheetId="25" r:id="rId24"/>
    <sheet name="Sayfa25" sheetId="26" r:id="rId25"/>
    <sheet name="Sayfa26" sheetId="27" r:id="rId26"/>
    <sheet name="Sayfa27" sheetId="28" r:id="rId27"/>
    <sheet name="Sayfa28" sheetId="29" r:id="rId28"/>
    <sheet name="Sayfa29" sheetId="30" r:id="rId29"/>
    <sheet name="Sayfa30" sheetId="31" r:id="rId3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30" i="2" l="1"/>
  <c r="O30" i="2"/>
  <c r="N30" i="2"/>
  <c r="M30" i="2"/>
  <c r="L30" i="2"/>
  <c r="K30" i="2"/>
  <c r="J30" i="2"/>
  <c r="I30" i="2"/>
  <c r="H30" i="2"/>
  <c r="G30" i="2"/>
  <c r="F30" i="2"/>
  <c r="E30" i="2"/>
  <c r="D30" i="2"/>
  <c r="C30" i="2"/>
  <c r="B30" i="2"/>
  <c r="P29" i="2"/>
  <c r="O29" i="2"/>
  <c r="N29" i="2"/>
  <c r="M29" i="2"/>
  <c r="L29" i="2"/>
  <c r="K29" i="2"/>
  <c r="J29" i="2"/>
  <c r="I29" i="2"/>
  <c r="H29" i="2"/>
  <c r="G29" i="2"/>
  <c r="F29" i="2"/>
  <c r="E29" i="2"/>
  <c r="D29" i="2"/>
  <c r="C29" i="2"/>
  <c r="B29" i="2"/>
  <c r="P28" i="2"/>
  <c r="O28" i="2"/>
  <c r="N28" i="2"/>
  <c r="M28" i="2"/>
  <c r="L28" i="2"/>
  <c r="K28" i="2"/>
  <c r="J28" i="2"/>
  <c r="I28" i="2"/>
  <c r="H28" i="2"/>
  <c r="G28" i="2"/>
  <c r="F28" i="2"/>
  <c r="E28" i="2"/>
  <c r="D28" i="2"/>
  <c r="C28" i="2"/>
  <c r="B28" i="2"/>
  <c r="R29" i="2" l="1"/>
  <c r="R28" i="2"/>
  <c r="R30" i="2"/>
  <c r="B4" i="2"/>
  <c r="C4" i="2"/>
  <c r="D4" i="2"/>
  <c r="E4" i="2"/>
  <c r="P27" i="2" l="1"/>
  <c r="O27" i="2"/>
  <c r="N27" i="2"/>
  <c r="M27" i="2"/>
  <c r="L27" i="2"/>
  <c r="K27" i="2"/>
  <c r="J27" i="2"/>
  <c r="I27" i="2"/>
  <c r="H27" i="2"/>
  <c r="G27" i="2"/>
  <c r="F27" i="2"/>
  <c r="E27" i="2"/>
  <c r="D27" i="2"/>
  <c r="C27" i="2"/>
  <c r="B27" i="2"/>
  <c r="P26" i="2"/>
  <c r="O26" i="2"/>
  <c r="N26" i="2"/>
  <c r="M26" i="2"/>
  <c r="L26" i="2"/>
  <c r="K26" i="2"/>
  <c r="J26" i="2"/>
  <c r="I26" i="2"/>
  <c r="H26" i="2"/>
  <c r="G26" i="2"/>
  <c r="F26" i="2"/>
  <c r="E26" i="2"/>
  <c r="D26" i="2"/>
  <c r="C26" i="2"/>
  <c r="B26" i="2"/>
  <c r="P25" i="2"/>
  <c r="O25" i="2"/>
  <c r="N25" i="2"/>
  <c r="M25" i="2"/>
  <c r="L25" i="2"/>
  <c r="K25" i="2"/>
  <c r="J25" i="2"/>
  <c r="I25" i="2"/>
  <c r="H25" i="2"/>
  <c r="G25" i="2"/>
  <c r="F25" i="2"/>
  <c r="E25" i="2"/>
  <c r="D25" i="2"/>
  <c r="C25" i="2"/>
  <c r="B25" i="2"/>
  <c r="P24" i="2"/>
  <c r="O24" i="2"/>
  <c r="N24" i="2"/>
  <c r="M24" i="2"/>
  <c r="L24" i="2"/>
  <c r="K24" i="2"/>
  <c r="J24" i="2"/>
  <c r="I24" i="2"/>
  <c r="H24" i="2"/>
  <c r="G24" i="2"/>
  <c r="F24" i="2"/>
  <c r="E24" i="2"/>
  <c r="D24" i="2"/>
  <c r="C24" i="2"/>
  <c r="B24" i="2"/>
  <c r="P23" i="2"/>
  <c r="O23" i="2"/>
  <c r="N23" i="2"/>
  <c r="M23" i="2"/>
  <c r="L23" i="2"/>
  <c r="K23" i="2"/>
  <c r="J23" i="2"/>
  <c r="I23" i="2"/>
  <c r="H23" i="2"/>
  <c r="G23" i="2"/>
  <c r="F23" i="2"/>
  <c r="E23" i="2"/>
  <c r="D23" i="2"/>
  <c r="C23" i="2"/>
  <c r="B23" i="2"/>
  <c r="P22" i="2"/>
  <c r="O22" i="2"/>
  <c r="N22" i="2"/>
  <c r="M22" i="2"/>
  <c r="L22" i="2"/>
  <c r="K22" i="2"/>
  <c r="J22" i="2"/>
  <c r="I22" i="2"/>
  <c r="H22" i="2"/>
  <c r="G22" i="2"/>
  <c r="F22" i="2"/>
  <c r="E22" i="2"/>
  <c r="D22" i="2"/>
  <c r="C22" i="2"/>
  <c r="B22" i="2"/>
  <c r="P21" i="2"/>
  <c r="O21" i="2"/>
  <c r="N21" i="2"/>
  <c r="M21" i="2"/>
  <c r="L21" i="2"/>
  <c r="K21" i="2"/>
  <c r="J21" i="2"/>
  <c r="I21" i="2"/>
  <c r="H21" i="2"/>
  <c r="G21" i="2"/>
  <c r="F21" i="2"/>
  <c r="E21" i="2"/>
  <c r="D21" i="2"/>
  <c r="C21" i="2"/>
  <c r="B21" i="2"/>
  <c r="P20" i="2"/>
  <c r="O20" i="2"/>
  <c r="N20" i="2"/>
  <c r="M20" i="2"/>
  <c r="L20" i="2"/>
  <c r="K20" i="2"/>
  <c r="J20" i="2"/>
  <c r="I20" i="2"/>
  <c r="H20" i="2"/>
  <c r="G20" i="2"/>
  <c r="F20" i="2"/>
  <c r="E20" i="2"/>
  <c r="D20" i="2"/>
  <c r="C20" i="2"/>
  <c r="B20" i="2"/>
  <c r="P19" i="2"/>
  <c r="O19" i="2"/>
  <c r="N19" i="2"/>
  <c r="M19" i="2"/>
  <c r="L19" i="2"/>
  <c r="K19" i="2"/>
  <c r="J19" i="2"/>
  <c r="I19" i="2"/>
  <c r="H19" i="2"/>
  <c r="G19" i="2"/>
  <c r="F19" i="2"/>
  <c r="E19" i="2"/>
  <c r="D19" i="2"/>
  <c r="C19" i="2"/>
  <c r="B19" i="2"/>
  <c r="P18" i="2"/>
  <c r="O18" i="2"/>
  <c r="N18" i="2"/>
  <c r="M18" i="2"/>
  <c r="L18" i="2"/>
  <c r="K18" i="2"/>
  <c r="J18" i="2"/>
  <c r="I18" i="2"/>
  <c r="H18" i="2"/>
  <c r="G18" i="2"/>
  <c r="F18" i="2"/>
  <c r="E18" i="2"/>
  <c r="D18" i="2"/>
  <c r="C18" i="2"/>
  <c r="B18" i="2"/>
  <c r="P17" i="2"/>
  <c r="O17" i="2"/>
  <c r="N17" i="2"/>
  <c r="M17" i="2"/>
  <c r="L17" i="2"/>
  <c r="K17" i="2"/>
  <c r="J17" i="2"/>
  <c r="I17" i="2"/>
  <c r="H17" i="2"/>
  <c r="G17" i="2"/>
  <c r="F17" i="2"/>
  <c r="E17" i="2"/>
  <c r="D17" i="2"/>
  <c r="C17" i="2"/>
  <c r="B17" i="2"/>
  <c r="P16" i="2"/>
  <c r="O16" i="2"/>
  <c r="N16" i="2"/>
  <c r="M16" i="2"/>
  <c r="L16" i="2"/>
  <c r="K16" i="2"/>
  <c r="J16" i="2"/>
  <c r="I16" i="2"/>
  <c r="H16" i="2"/>
  <c r="G16" i="2"/>
  <c r="F16" i="2"/>
  <c r="E16" i="2"/>
  <c r="D16" i="2"/>
  <c r="C16" i="2"/>
  <c r="B16" i="2"/>
  <c r="P15" i="2"/>
  <c r="O15" i="2"/>
  <c r="N15" i="2"/>
  <c r="M15" i="2"/>
  <c r="L15" i="2"/>
  <c r="K15" i="2"/>
  <c r="J15" i="2"/>
  <c r="I15" i="2"/>
  <c r="H15" i="2"/>
  <c r="G15" i="2"/>
  <c r="F15" i="2"/>
  <c r="E15" i="2"/>
  <c r="D15" i="2"/>
  <c r="C15" i="2"/>
  <c r="B15" i="2"/>
  <c r="P14" i="2"/>
  <c r="O14" i="2"/>
  <c r="N14" i="2"/>
  <c r="M14" i="2"/>
  <c r="L14" i="2"/>
  <c r="K14" i="2"/>
  <c r="J14" i="2"/>
  <c r="I14" i="2"/>
  <c r="H14" i="2"/>
  <c r="G14" i="2"/>
  <c r="F14" i="2"/>
  <c r="E14" i="2"/>
  <c r="D14" i="2"/>
  <c r="C14" i="2"/>
  <c r="B14" i="2"/>
  <c r="P13" i="2"/>
  <c r="O13" i="2"/>
  <c r="N13" i="2"/>
  <c r="M13" i="2"/>
  <c r="L13" i="2"/>
  <c r="K13" i="2"/>
  <c r="J13" i="2"/>
  <c r="I13" i="2"/>
  <c r="H13" i="2"/>
  <c r="G13" i="2"/>
  <c r="F13" i="2"/>
  <c r="E13" i="2"/>
  <c r="D13" i="2"/>
  <c r="C13" i="2"/>
  <c r="B13" i="2"/>
  <c r="P12" i="2"/>
  <c r="O12" i="2"/>
  <c r="N12" i="2"/>
  <c r="M12" i="2"/>
  <c r="L12" i="2"/>
  <c r="K12" i="2"/>
  <c r="J12" i="2"/>
  <c r="I12" i="2"/>
  <c r="H12" i="2"/>
  <c r="G12" i="2"/>
  <c r="F12" i="2"/>
  <c r="E12" i="2"/>
  <c r="D12" i="2"/>
  <c r="C12" i="2"/>
  <c r="B12" i="2"/>
  <c r="R12" i="2" s="1"/>
  <c r="P11" i="2"/>
  <c r="O11" i="2"/>
  <c r="N11" i="2"/>
  <c r="M11" i="2"/>
  <c r="L11" i="2"/>
  <c r="K11" i="2"/>
  <c r="J11" i="2"/>
  <c r="I11" i="2"/>
  <c r="H11" i="2"/>
  <c r="G11" i="2"/>
  <c r="F11" i="2"/>
  <c r="E11" i="2"/>
  <c r="D11" i="2"/>
  <c r="C11" i="2"/>
  <c r="B11" i="2"/>
  <c r="P10" i="2"/>
  <c r="O10" i="2"/>
  <c r="N10" i="2"/>
  <c r="M10" i="2"/>
  <c r="L10" i="2"/>
  <c r="K10" i="2"/>
  <c r="J10" i="2"/>
  <c r="I10" i="2"/>
  <c r="H10" i="2"/>
  <c r="G10" i="2"/>
  <c r="F10" i="2"/>
  <c r="E10" i="2"/>
  <c r="D10" i="2"/>
  <c r="C10" i="2"/>
  <c r="B10" i="2"/>
  <c r="P9" i="2"/>
  <c r="O9" i="2"/>
  <c r="N9" i="2"/>
  <c r="M9" i="2"/>
  <c r="L9" i="2"/>
  <c r="K9" i="2"/>
  <c r="J9" i="2"/>
  <c r="I9" i="2"/>
  <c r="H9" i="2"/>
  <c r="G9" i="2"/>
  <c r="F9" i="2"/>
  <c r="E9" i="2"/>
  <c r="D9" i="2"/>
  <c r="C9" i="2"/>
  <c r="B9" i="2"/>
  <c r="P8" i="2"/>
  <c r="O8" i="2"/>
  <c r="N8" i="2"/>
  <c r="M8" i="2"/>
  <c r="L8" i="2"/>
  <c r="K8" i="2"/>
  <c r="J8" i="2"/>
  <c r="I8" i="2"/>
  <c r="H8" i="2"/>
  <c r="G8" i="2"/>
  <c r="F8" i="2"/>
  <c r="E8" i="2"/>
  <c r="D8" i="2"/>
  <c r="C8" i="2"/>
  <c r="B8" i="2"/>
  <c r="P7" i="2"/>
  <c r="O7" i="2"/>
  <c r="N7" i="2"/>
  <c r="M7" i="2"/>
  <c r="L7" i="2"/>
  <c r="K7" i="2"/>
  <c r="J7" i="2"/>
  <c r="I7" i="2"/>
  <c r="H7" i="2"/>
  <c r="G7" i="2"/>
  <c r="F7" i="2"/>
  <c r="E7" i="2"/>
  <c r="D7" i="2"/>
  <c r="C7" i="2"/>
  <c r="B7" i="2"/>
  <c r="P6" i="2"/>
  <c r="O6" i="2"/>
  <c r="N6" i="2"/>
  <c r="M6" i="2"/>
  <c r="L6" i="2"/>
  <c r="K6" i="2"/>
  <c r="J6" i="2"/>
  <c r="I6" i="2"/>
  <c r="H6" i="2"/>
  <c r="G6" i="2"/>
  <c r="F6" i="2"/>
  <c r="E6" i="2"/>
  <c r="D6" i="2"/>
  <c r="C6" i="2"/>
  <c r="B6" i="2"/>
  <c r="P5" i="2"/>
  <c r="O5" i="2"/>
  <c r="N5" i="2"/>
  <c r="M5" i="2"/>
  <c r="L5" i="2"/>
  <c r="K5" i="2"/>
  <c r="J5" i="2"/>
  <c r="I5" i="2"/>
  <c r="H5" i="2"/>
  <c r="G5" i="2"/>
  <c r="F5" i="2"/>
  <c r="E5" i="2"/>
  <c r="D5" i="2"/>
  <c r="C5" i="2"/>
  <c r="B5" i="2"/>
  <c r="P4" i="2"/>
  <c r="O4" i="2"/>
  <c r="N4" i="2"/>
  <c r="M4" i="2"/>
  <c r="L4" i="2"/>
  <c r="K4" i="2"/>
  <c r="J4" i="2"/>
  <c r="I4" i="2"/>
  <c r="H4" i="2"/>
  <c r="G4" i="2"/>
  <c r="F4" i="2"/>
  <c r="R24" i="2" l="1"/>
  <c r="R8" i="2"/>
  <c r="R20" i="2"/>
  <c r="R16" i="2"/>
  <c r="R4" i="2"/>
  <c r="R11" i="2"/>
  <c r="R15" i="2"/>
  <c r="R19" i="2"/>
  <c r="R23" i="2"/>
  <c r="R27" i="2"/>
  <c r="R6" i="2"/>
  <c r="R10" i="2"/>
  <c r="R14" i="2"/>
  <c r="R18" i="2"/>
  <c r="R22" i="2"/>
  <c r="R26" i="2"/>
  <c r="R7" i="2"/>
  <c r="R5" i="2"/>
  <c r="R9" i="2"/>
  <c r="R13" i="2"/>
  <c r="R17" i="2"/>
  <c r="R21" i="2"/>
  <c r="R25" i="2"/>
</calcChain>
</file>

<file path=xl/sharedStrings.xml><?xml version="1.0" encoding="utf-8"?>
<sst xmlns="http://schemas.openxmlformats.org/spreadsheetml/2006/main" count="743" uniqueCount="536">
  <si>
    <t>DERS VE ETKİNLİKLERE KATILIM</t>
  </si>
  <si>
    <t>ANASAYFA</t>
  </si>
  <si>
    <t>PROJE ÖDEV KONULARI</t>
  </si>
  <si>
    <t>ÖDEVİ ALAN ÖĞRENCİLER</t>
  </si>
  <si>
    <t>ÖDEV KONULARI</t>
  </si>
  <si>
    <t>İMZA</t>
  </si>
  <si>
    <t>Dilimizdeki yabancı kelimeler ve Türkçe karşılıkarı</t>
  </si>
  <si>
    <t>Şiir defteri oluşturma (40 Adet Şiir)</t>
  </si>
  <si>
    <t>Masal Yazma (10 Sayfa)</t>
  </si>
  <si>
    <t>Orhun yazıtlarını tanıtma.</t>
  </si>
  <si>
    <t>Bir meslek sahibi ile mesleğinin özellikleri hakkında röportaj yapma,</t>
  </si>
  <si>
    <t>Türk'lerin kullandığı alfabeler.</t>
  </si>
  <si>
    <t xml:space="preserve">NOT: Ödev teslim tarihi 13 Mayıs 2019 Pazartesi günüdür. </t>
  </si>
  <si>
    <t>SINIFI PROJE ÖDEV KONULARI</t>
  </si>
  <si>
    <t>KULÜPLERE ÖĞRENCİ DAĞILIMI</t>
  </si>
  <si>
    <t>KULÜP ADI</t>
  </si>
  <si>
    <t>GÖREVLİ ÖĞRETMENLER</t>
  </si>
  <si>
    <t>ÖĞRENCİLER</t>
  </si>
  <si>
    <t>Kütüphanecilik Kulübü</t>
  </si>
  <si>
    <t>Müzik Kulübü</t>
  </si>
  <si>
    <t>Resim/Görsel Sanatlar Kulübü</t>
  </si>
  <si>
    <t>Sosyal Yardımlaşma ve Dayanışma Kulübü</t>
  </si>
  <si>
    <t>Sivil Savunma Kulübü</t>
  </si>
  <si>
    <t>Spor Kulübü</t>
  </si>
  <si>
    <t>Bilim-Fen ve Teknoloji Kulübü</t>
  </si>
  <si>
    <t>SINIFI KULÜPLERE ÖĞRENCİ SEÇİMİ</t>
  </si>
  <si>
    <t>PROJE ÖDEV DAĞILIMI</t>
  </si>
  <si>
    <t>ÖĞRENCİ NO</t>
  </si>
  <si>
    <t>ADI-SOYADI</t>
  </si>
  <si>
    <t>PROJE ÖDEVİ ALDIĞI DERS</t>
  </si>
  <si>
    <t>DKAB</t>
  </si>
  <si>
    <t>PROJE DEĞERLENDİRME ÖLÇEĞİ</t>
  </si>
  <si>
    <t>DEĞERLENDİRİLECEK BECERİLER</t>
  </si>
  <si>
    <t>ÖDEVİN AMACINA UYGUNLUĞU VE
BÜTÜNLÜĞÜ (10 PUAN)</t>
  </si>
  <si>
    <t>KONUYLA İLGİLİ 
ARAŞTIRMA YAPMA 
(10 PUAN)</t>
  </si>
  <si>
    <t>TOPLANAN BİLGİLERİ ANLAMLANDIRMA VE YORUMLAMA 
(10 PUAN)</t>
  </si>
  <si>
    <t>DUYGU,DÜŞÜNCE VE BİLGİLERİ TEKRARA DÜŞMEDEN YAZMA 
(10 PUAN)</t>
  </si>
  <si>
    <t>KAĞIT VE SAYFA 
DÜZENİNE DİKKAT ETME 
(10 PUAN)</t>
  </si>
  <si>
    <t>DÜZGÜN OKUNAKLI  
YAZMA 
(10 PUAN)</t>
  </si>
  <si>
    <t>DİLBİLGİSİ KURALLARINA UYGUN VE ANLAMLI CÜMLELER KURMA 
(10 PUAN)</t>
  </si>
  <si>
    <t>İMLA KUALLARINA UYGUN YAZMA 
(10 PUAN)</t>
  </si>
  <si>
    <t>NOKTALAMA İŞARETLERİNİ UYGUN KULLANMA 
(10 PUAN)</t>
  </si>
  <si>
    <t>SUNUMUN ÖDEVİN AMACINA UYGUNLUĞU 
(10 PUAN)</t>
  </si>
  <si>
    <t xml:space="preserve">TOPLAM 
(100 PUAN) </t>
  </si>
  <si>
    <t>S.No</t>
  </si>
  <si>
    <t>No</t>
  </si>
  <si>
    <t>OTURMA PLANI</t>
  </si>
  <si>
    <t>SINIF BAŞKANLIĞI TUTANAĞI</t>
  </si>
  <si>
    <t>ADAYIN ADI SOYADI</t>
  </si>
  <si>
    <t>ALDIĞI OY SAYISI</t>
  </si>
  <si>
    <t>Sınıf Öğretmeni</t>
  </si>
  <si>
    <t>VELİ TOPLANTI DİLEKÇESİ</t>
  </si>
  <si>
    <t>İMZA SÜRKÜSÜ</t>
  </si>
  <si>
    <t>SIRA</t>
  </si>
  <si>
    <t>ÖĞRENCİ ADI</t>
  </si>
  <si>
    <t>VELİ ADI</t>
  </si>
  <si>
    <t>İMZASI</t>
  </si>
  <si>
    <r>
      <t>1.</t>
    </r>
    <r>
      <rPr>
        <sz val="7"/>
        <color theme="1"/>
        <rFont val="Times New Roman"/>
        <family val="1"/>
        <charset val="162"/>
      </rPr>
      <t xml:space="preserve">       </t>
    </r>
    <r>
      <rPr>
        <sz val="11"/>
        <color theme="1"/>
        <rFont val="Calibri"/>
        <family val="2"/>
        <scheme val="minor"/>
      </rPr>
      <t> </t>
    </r>
  </si>
  <si>
    <r>
      <t>2.</t>
    </r>
    <r>
      <rPr>
        <sz val="7"/>
        <color theme="1"/>
        <rFont val="Times New Roman"/>
        <family val="1"/>
        <charset val="162"/>
      </rPr>
      <t xml:space="preserve">       </t>
    </r>
    <r>
      <rPr>
        <sz val="11"/>
        <color theme="1"/>
        <rFont val="Calibri"/>
        <family val="2"/>
        <scheme val="minor"/>
      </rPr>
      <t> </t>
    </r>
  </si>
  <si>
    <r>
      <t>3.</t>
    </r>
    <r>
      <rPr>
        <sz val="7"/>
        <color theme="1"/>
        <rFont val="Times New Roman"/>
        <family val="1"/>
        <charset val="162"/>
      </rPr>
      <t xml:space="preserve">       </t>
    </r>
    <r>
      <rPr>
        <sz val="11"/>
        <color theme="1"/>
        <rFont val="Calibri"/>
        <family val="2"/>
        <scheme val="minor"/>
      </rPr>
      <t> </t>
    </r>
  </si>
  <si>
    <r>
      <t>4.</t>
    </r>
    <r>
      <rPr>
        <sz val="7"/>
        <color theme="1"/>
        <rFont val="Times New Roman"/>
        <family val="1"/>
        <charset val="162"/>
      </rPr>
      <t xml:space="preserve">       </t>
    </r>
    <r>
      <rPr>
        <sz val="11"/>
        <color theme="1"/>
        <rFont val="Calibri"/>
        <family val="2"/>
        <scheme val="minor"/>
      </rPr>
      <t> </t>
    </r>
  </si>
  <si>
    <r>
      <t>5.</t>
    </r>
    <r>
      <rPr>
        <sz val="7"/>
        <color theme="1"/>
        <rFont val="Times New Roman"/>
        <family val="1"/>
        <charset val="162"/>
      </rPr>
      <t xml:space="preserve">       </t>
    </r>
    <r>
      <rPr>
        <sz val="11"/>
        <color theme="1"/>
        <rFont val="Calibri"/>
        <family val="2"/>
        <scheme val="minor"/>
      </rPr>
      <t> </t>
    </r>
  </si>
  <si>
    <r>
      <t>6.</t>
    </r>
    <r>
      <rPr>
        <sz val="7"/>
        <color theme="1"/>
        <rFont val="Times New Roman"/>
        <family val="1"/>
        <charset val="162"/>
      </rPr>
      <t xml:space="preserve">       </t>
    </r>
    <r>
      <rPr>
        <sz val="11"/>
        <color theme="1"/>
        <rFont val="Calibri"/>
        <family val="2"/>
        <scheme val="minor"/>
      </rPr>
      <t> </t>
    </r>
  </si>
  <si>
    <r>
      <t>7.</t>
    </r>
    <r>
      <rPr>
        <sz val="7"/>
        <color theme="1"/>
        <rFont val="Times New Roman"/>
        <family val="1"/>
        <charset val="162"/>
      </rPr>
      <t xml:space="preserve">       </t>
    </r>
    <r>
      <rPr>
        <sz val="11"/>
        <color theme="1"/>
        <rFont val="Calibri"/>
        <family val="2"/>
        <scheme val="minor"/>
      </rPr>
      <t> </t>
    </r>
  </si>
  <si>
    <r>
      <t>8.</t>
    </r>
    <r>
      <rPr>
        <sz val="7"/>
        <color theme="1"/>
        <rFont val="Times New Roman"/>
        <family val="1"/>
        <charset val="162"/>
      </rPr>
      <t xml:space="preserve">       </t>
    </r>
    <r>
      <rPr>
        <sz val="11"/>
        <color theme="1"/>
        <rFont val="Calibri"/>
        <family val="2"/>
        <scheme val="minor"/>
      </rPr>
      <t> </t>
    </r>
  </si>
  <si>
    <r>
      <t>9.</t>
    </r>
    <r>
      <rPr>
        <sz val="7"/>
        <color theme="1"/>
        <rFont val="Times New Roman"/>
        <family val="1"/>
        <charset val="162"/>
      </rPr>
      <t xml:space="preserve">       </t>
    </r>
    <r>
      <rPr>
        <sz val="11"/>
        <color theme="1"/>
        <rFont val="Calibri"/>
        <family val="2"/>
        <scheme val="minor"/>
      </rPr>
      <t> </t>
    </r>
  </si>
  <si>
    <r>
      <t>10.</t>
    </r>
    <r>
      <rPr>
        <sz val="7"/>
        <color theme="1"/>
        <rFont val="Times New Roman"/>
        <family val="1"/>
        <charset val="162"/>
      </rPr>
      <t xml:space="preserve">   </t>
    </r>
    <r>
      <rPr>
        <sz val="11"/>
        <color theme="1"/>
        <rFont val="Calibri"/>
        <family val="2"/>
        <scheme val="minor"/>
      </rPr>
      <t> </t>
    </r>
  </si>
  <si>
    <r>
      <t>11.</t>
    </r>
    <r>
      <rPr>
        <sz val="7"/>
        <color theme="1"/>
        <rFont val="Times New Roman"/>
        <family val="1"/>
        <charset val="162"/>
      </rPr>
      <t xml:space="preserve">   </t>
    </r>
    <r>
      <rPr>
        <sz val="11"/>
        <color theme="1"/>
        <rFont val="Calibri"/>
        <family val="2"/>
        <scheme val="minor"/>
      </rPr>
      <t> </t>
    </r>
  </si>
  <si>
    <r>
      <t>12.</t>
    </r>
    <r>
      <rPr>
        <sz val="7"/>
        <color theme="1"/>
        <rFont val="Times New Roman"/>
        <family val="1"/>
        <charset val="162"/>
      </rPr>
      <t xml:space="preserve">   </t>
    </r>
    <r>
      <rPr>
        <sz val="11"/>
        <color theme="1"/>
        <rFont val="Calibri"/>
        <family val="2"/>
        <scheme val="minor"/>
      </rPr>
      <t> </t>
    </r>
  </si>
  <si>
    <r>
      <t>13.</t>
    </r>
    <r>
      <rPr>
        <sz val="7"/>
        <color theme="1"/>
        <rFont val="Times New Roman"/>
        <family val="1"/>
        <charset val="162"/>
      </rPr>
      <t xml:space="preserve">   </t>
    </r>
    <r>
      <rPr>
        <sz val="11"/>
        <color theme="1"/>
        <rFont val="Calibri"/>
        <family val="2"/>
        <scheme val="minor"/>
      </rPr>
      <t> </t>
    </r>
  </si>
  <si>
    <r>
      <t>14.</t>
    </r>
    <r>
      <rPr>
        <sz val="7"/>
        <color theme="1"/>
        <rFont val="Times New Roman"/>
        <family val="1"/>
        <charset val="162"/>
      </rPr>
      <t xml:space="preserve">   </t>
    </r>
    <r>
      <rPr>
        <sz val="11"/>
        <color theme="1"/>
        <rFont val="Calibri"/>
        <family val="2"/>
        <scheme val="minor"/>
      </rPr>
      <t> </t>
    </r>
  </si>
  <si>
    <r>
      <t>15.</t>
    </r>
    <r>
      <rPr>
        <sz val="7"/>
        <color theme="1"/>
        <rFont val="Times New Roman"/>
        <family val="1"/>
        <charset val="162"/>
      </rPr>
      <t xml:space="preserve">   </t>
    </r>
    <r>
      <rPr>
        <sz val="11"/>
        <color theme="1"/>
        <rFont val="Calibri"/>
        <family val="2"/>
        <scheme val="minor"/>
      </rPr>
      <t> </t>
    </r>
  </si>
  <si>
    <r>
      <t>16.</t>
    </r>
    <r>
      <rPr>
        <sz val="7"/>
        <color theme="1"/>
        <rFont val="Times New Roman"/>
        <family val="1"/>
        <charset val="162"/>
      </rPr>
      <t xml:space="preserve">   </t>
    </r>
    <r>
      <rPr>
        <sz val="11"/>
        <color theme="1"/>
        <rFont val="Calibri"/>
        <family val="2"/>
        <scheme val="minor"/>
      </rPr>
      <t> </t>
    </r>
  </si>
  <si>
    <r>
      <t>17.</t>
    </r>
    <r>
      <rPr>
        <sz val="7"/>
        <color theme="1"/>
        <rFont val="Times New Roman"/>
        <family val="1"/>
        <charset val="162"/>
      </rPr>
      <t xml:space="preserve">   </t>
    </r>
    <r>
      <rPr>
        <sz val="11"/>
        <color theme="1"/>
        <rFont val="Calibri"/>
        <family val="2"/>
        <scheme val="minor"/>
      </rPr>
      <t> </t>
    </r>
  </si>
  <si>
    <r>
      <t>18.</t>
    </r>
    <r>
      <rPr>
        <sz val="7"/>
        <color theme="1"/>
        <rFont val="Times New Roman"/>
        <family val="1"/>
        <charset val="162"/>
      </rPr>
      <t xml:space="preserve">   </t>
    </r>
    <r>
      <rPr>
        <sz val="11"/>
        <color theme="1"/>
        <rFont val="Calibri"/>
        <family val="2"/>
        <scheme val="minor"/>
      </rPr>
      <t> </t>
    </r>
  </si>
  <si>
    <r>
      <t>19.</t>
    </r>
    <r>
      <rPr>
        <sz val="7"/>
        <color theme="1"/>
        <rFont val="Times New Roman"/>
        <family val="1"/>
        <charset val="162"/>
      </rPr>
      <t xml:space="preserve">   </t>
    </r>
    <r>
      <rPr>
        <sz val="11"/>
        <color theme="1"/>
        <rFont val="Calibri"/>
        <family val="2"/>
        <scheme val="minor"/>
      </rPr>
      <t> </t>
    </r>
  </si>
  <si>
    <r>
      <t>20.</t>
    </r>
    <r>
      <rPr>
        <sz val="7"/>
        <color theme="1"/>
        <rFont val="Times New Roman"/>
        <family val="1"/>
        <charset val="162"/>
      </rPr>
      <t xml:space="preserve">   </t>
    </r>
    <r>
      <rPr>
        <sz val="11"/>
        <color theme="1"/>
        <rFont val="Calibri"/>
        <family val="2"/>
        <scheme val="minor"/>
      </rPr>
      <t> </t>
    </r>
  </si>
  <si>
    <r>
      <t>21.</t>
    </r>
    <r>
      <rPr>
        <sz val="7"/>
        <color theme="1"/>
        <rFont val="Times New Roman"/>
        <family val="1"/>
        <charset val="162"/>
      </rPr>
      <t xml:space="preserve">   </t>
    </r>
    <r>
      <rPr>
        <sz val="11"/>
        <color theme="1"/>
        <rFont val="Calibri"/>
        <family val="2"/>
        <scheme val="minor"/>
      </rPr>
      <t> </t>
    </r>
  </si>
  <si>
    <r>
      <t>22.</t>
    </r>
    <r>
      <rPr>
        <sz val="7"/>
        <color theme="1"/>
        <rFont val="Times New Roman"/>
        <family val="1"/>
        <charset val="162"/>
      </rPr>
      <t xml:space="preserve">   </t>
    </r>
    <r>
      <rPr>
        <sz val="11"/>
        <color theme="1"/>
        <rFont val="Calibri"/>
        <family val="2"/>
        <scheme val="minor"/>
      </rPr>
      <t> </t>
    </r>
  </si>
  <si>
    <r>
      <t>23.</t>
    </r>
    <r>
      <rPr>
        <sz val="7"/>
        <color theme="1"/>
        <rFont val="Times New Roman"/>
        <family val="1"/>
        <charset val="162"/>
      </rPr>
      <t xml:space="preserve">   </t>
    </r>
    <r>
      <rPr>
        <sz val="11"/>
        <color theme="1"/>
        <rFont val="Calibri"/>
        <family val="2"/>
        <scheme val="minor"/>
      </rPr>
      <t> </t>
    </r>
  </si>
  <si>
    <t>VELİ TOPLANTI TUTANAĞI</t>
  </si>
  <si>
    <t xml:space="preserve">                                                                        GÜNDEM MADDELERİ
1.Saygı duruşu ve istiklal marşı
2.Açılış ve yoklama
3.Öğrencilerin kılıf kıyafetlerinin ve temizliklerinin görüşülmesi
4.Öğrencilerin devam-devamsızlıklarının görüşülmesi
5.Öğrencilerin başarı durumlarının görüşülmesi
6.Öğrencilerin davranış durumları, Okula karşı tutumları etkenlerinin görüşülmesi
7.Aile Eğitimi ile ilgili bilgilendirme
8.Temenniler
9.Teşekkür konuşması ve kapanış
10.Velilerle birebir konuşmalar
</t>
  </si>
  <si>
    <t xml:space="preserve">                                                  GÜNDEM MADDELERİNİN GÖRÜŞÜLMESİ
1. İstiklal Marşı okundu ve Saygı duruşunda bulunuldu.
2. Gelen velilere geldiklerinden dolayı teşekkür  edildi ve velilerle tanışma yapıldı. Toplantının konusu ve gündem maddeleri üzerinde kısaca değinildi. Toplantıya gelen velilere imza attırıldı.
3. Temizliğine dikkat etmeyen öğrencilerin velilerine temizlik konusu anlatıldı. Öğrencilerin temizliğine dikkat etmeleri söylendi.  Okul kıyafeti olmayan öğrencilerin kıyafet alması gerektiği söylendi. Kıyafet giymenin faydaları anlatıldı. Kıyafeti olmayan öğrencilerin okulda kafasına göre gezdikleri ve öğretmenlerin ve diğer insanların onların öğrenci olduklarını anlayamadıklarına değinildi.
Bunun öğrenciye zararlı olacağı değinildi. Öğrencinin kendini öğrenci gibi hissetmesi için kıyafetin önemli olduğu söylendi.
4. Devamsızlık yapan ve devamsızlığı fazla olan öğrencilerin velilerine bu durumdan bahsedildi. Birebir konuşmalar yapıldı. Öğrencilerin derse zamanında gelmelerinin önemine değinildi. Öğrencilerin bu sayede sorumluluk duygusunun gelişeceğinden bahsedildi.
5. Öğrencilerin başarı durumları ve derse katılımları hakkında konuşuldu. Başarılı öğrencilerin velileri tebrik edildi.
6.Öğrencilerin davranış ve saygı durumları velilere anlatıldı. Veliler, öğrencilerin okula karşı tutumlarını anlattı.
7. Velilere çocuklarına karşı ilgili olmaları söylendi. Temizlik , saygı , dürüstlük vb… konularda çocuklarını bilgilendirmeleri gerektiği söylendi.
8. Velilerin istek ve temennileri dinlendi.
9. Toplantıya katılan bütün velilere teşekkür edildi ve birebir konuşmalara geçildi. Bütün veliler ile toplantı saati bitmesine rağmen ilgilenildi.
10.Velilerle birebir konuşmalar
</t>
  </si>
  <si>
    <t>Sınıf Rehber Öğretmeni</t>
  </si>
  <si>
    <t>KİTAP OKUMA FORMU</t>
  </si>
  <si>
    <t>Türü:</t>
  </si>
  <si>
    <t>Konusu:</t>
  </si>
  <si>
    <t>Kahramanlar:</t>
  </si>
  <si>
    <t>Beni en çok etkileyen kahraman ve özellikleri:</t>
  </si>
  <si>
    <t>HİKÂYE - ROMAN OKUMA FORMU</t>
  </si>
  <si>
    <t>KİŞİSEL BİLGİLER</t>
  </si>
  <si>
    <t>Öğrencinin adı soyadı:</t>
  </si>
  <si>
    <t>Sınıfı:</t>
  </si>
  <si>
    <t>Numarası:</t>
  </si>
  <si>
    <t>KİTAPLA İLGİLİ BİLGİLER</t>
  </si>
  <si>
    <t>Kitabın adı:</t>
  </si>
  <si>
    <t>Yazarı:</t>
  </si>
  <si>
    <t>Yayınevi, basım yeri ve yılı:</t>
  </si>
  <si>
    <t>Okumaya başladığım tarih:</t>
  </si>
  <si>
    <t>Okumayı bitirdiğim tarih:</t>
  </si>
  <si>
    <t>Sayfa sayısı:</t>
  </si>
  <si>
    <t>Aynı yazardan okuduğum diğer kitaplar:</t>
  </si>
  <si>
    <t>KİTAPLA İLGİLİ DUYGU VE DÜŞÜNCELER</t>
  </si>
  <si>
    <t>Olayın geçtiği yer:</t>
  </si>
  <si>
    <t>Olayın geçtiği yerlerden birini kendi cümlelerimle anlatıyorum:</t>
  </si>
  <si>
    <t>Kitapta anlatılanların gerçekte olup olamayacağı ile ilgili düşüncelerim:</t>
  </si>
  <si>
    <t>Kitaptan çıkardığım sonuç:</t>
  </si>
  <si>
    <t>1.</t>
  </si>
  <si>
    <t>2.</t>
  </si>
  <si>
    <t>3.</t>
  </si>
  <si>
    <t>4.</t>
  </si>
  <si>
    <t>5.</t>
  </si>
  <si>
    <t>6.</t>
  </si>
  <si>
    <t>7.</t>
  </si>
  <si>
    <t>Kitapta geçen anlamını bilmediğim kelimelerden bazıları ve anlamları:</t>
  </si>
  <si>
    <t>En çok sevdiğim bölüm:</t>
  </si>
  <si>
    <t>Kitaptaki .............................. bölümü değiştirip şöyle yapardım:</t>
  </si>
  <si>
    <t>Ben ................................ yerinde olsaydım;</t>
  </si>
  <si>
    <t>Kitabı beğendim / beğenmedim; çünkü....</t>
  </si>
  <si>
    <t>Kitabı ben tamamlasaydım; ...</t>
  </si>
  <si>
    <t>Kitapta en çok beğendiğim bir iki paragraf:</t>
  </si>
  <si>
    <t>DERS DEFTERİ TESLİM</t>
  </si>
  <si>
    <t>DERS KESİM RAPORU</t>
  </si>
  <si>
    <t>SINIFLAR</t>
  </si>
  <si>
    <t>DERSLER</t>
  </si>
  <si>
    <t>SINAV KAĞIDI TESLİM</t>
  </si>
  <si>
    <t>SINIF</t>
  </si>
  <si>
    <t>DERS</t>
  </si>
  <si>
    <t>TOPLAM</t>
  </si>
  <si>
    <t>1. DÖNEM</t>
  </si>
  <si>
    <t>2. DÖNEM</t>
  </si>
  <si>
    <t xml:space="preserve">   Teslim Alan</t>
  </si>
  <si>
    <t>Okul Müdürü</t>
  </si>
  <si>
    <t>KULÜP YIL SONU</t>
  </si>
  <si>
    <r>
      <t>1.</t>
    </r>
    <r>
      <rPr>
        <sz val="12"/>
        <color theme="1"/>
        <rFont val="Times New Roman"/>
        <family val="1"/>
        <charset val="162"/>
      </rPr>
      <t xml:space="preserve"> Kulüp tüzüğü hazırlandı.</t>
    </r>
  </si>
  <si>
    <r>
      <t>2.</t>
    </r>
    <r>
      <rPr>
        <sz val="12"/>
        <color theme="1"/>
        <rFont val="Times New Roman"/>
        <family val="1"/>
        <charset val="162"/>
      </rPr>
      <t xml:space="preserve"> Okul genelinde kulübe seçilen öğrenciler belirlendi.</t>
    </r>
  </si>
  <si>
    <r>
      <t>3.</t>
    </r>
    <r>
      <rPr>
        <sz val="12"/>
        <color theme="1"/>
        <rFont val="Times New Roman"/>
        <family val="1"/>
        <charset val="162"/>
      </rPr>
      <t xml:space="preserve"> Yönetim kurulu seçildi.</t>
    </r>
  </si>
  <si>
    <r>
      <t>4.</t>
    </r>
    <r>
      <rPr>
        <sz val="12"/>
        <color theme="1"/>
        <rFont val="Times New Roman"/>
        <family val="1"/>
        <charset val="162"/>
      </rPr>
      <t xml:space="preserve"> Denetleme kurulu seçildi.</t>
    </r>
  </si>
  <si>
    <r>
      <t>5.</t>
    </r>
    <r>
      <rPr>
        <sz val="12"/>
        <color theme="1"/>
        <rFont val="Times New Roman"/>
        <family val="1"/>
        <charset val="162"/>
      </rPr>
      <t xml:space="preserve"> Kulüp faaliyetleri belirlendi.</t>
    </r>
  </si>
  <si>
    <r>
      <t>6.</t>
    </r>
    <r>
      <rPr>
        <sz val="12"/>
        <color theme="1"/>
        <rFont val="Times New Roman"/>
        <family val="1"/>
        <charset val="162"/>
      </rPr>
      <t xml:space="preserve"> Kütüphanecilik kulübü görevleri hakkında sınıflara bilgi verildi.</t>
    </r>
  </si>
  <si>
    <r>
      <t xml:space="preserve">7.29 </t>
    </r>
    <r>
      <rPr>
        <sz val="12"/>
        <color theme="1"/>
        <rFont val="Times New Roman"/>
        <family val="1"/>
        <charset val="162"/>
      </rPr>
      <t>Ekim Cumhuriyet Bayramı ile ilgili kulüp panosu düzenlendi.</t>
    </r>
  </si>
  <si>
    <r>
      <t>1</t>
    </r>
    <r>
      <rPr>
        <sz val="12"/>
        <color theme="1"/>
        <rFont val="Times New Roman"/>
        <family val="1"/>
        <charset val="162"/>
      </rPr>
      <t>. 1 K asım yeni Türk Harflerinin kabulü ile ilgili kulüp panosu hazırlandı.</t>
    </r>
  </si>
  <si>
    <t>2.“10 Kasım Atatürk Haftası ile ilgili yazı ve resimler kulüp panosunda sergilendi ve Atatürk kitapları tanıtıldı.</t>
  </si>
  <si>
    <t>3.24 Kasım Öğretmenler Günü ile ilgili okul programı düzenlendi ve yapılan törenle sunuldu.</t>
  </si>
  <si>
    <t>4.“İnternet ve Kütüphane” konulu yazıların kulüp panosunda sergilenmesi.</t>
  </si>
  <si>
    <t>1. Yöresel atasözleri ve maniler konulu kulüp panosu hazırlandı</t>
  </si>
  <si>
    <t>2. Nasreddin Hoca konulu duvar gazetesi hazırlandı</t>
  </si>
  <si>
    <t>3.Belirli günler ve haftalarla ilgili çalışmalar yapıldı.</t>
  </si>
  <si>
    <r>
      <t xml:space="preserve">4. </t>
    </r>
    <r>
      <rPr>
        <sz val="12"/>
        <color theme="1"/>
        <rFont val="Times New Roman"/>
        <family val="1"/>
        <charset val="162"/>
      </rPr>
      <t>Öğrencilerin yararlı kitaplar okumalarına yönelik tavsiyelerde bulunuldu.</t>
    </r>
  </si>
  <si>
    <r>
      <t>1.</t>
    </r>
    <r>
      <rPr>
        <sz val="12"/>
        <color theme="1"/>
        <rFont val="Times New Roman"/>
        <family val="1"/>
        <charset val="162"/>
      </rPr>
      <t>Yönetim kurulu toplandı.</t>
    </r>
  </si>
  <si>
    <r>
      <t>2.</t>
    </r>
    <r>
      <rPr>
        <sz val="12"/>
        <color theme="1"/>
        <rFont val="Times New Roman"/>
        <family val="1"/>
        <charset val="162"/>
      </rPr>
      <t>Yapılan faaliyetler gözden geçirildi.</t>
    </r>
  </si>
  <si>
    <r>
      <t>3.</t>
    </r>
    <r>
      <rPr>
        <sz val="12"/>
        <color theme="1"/>
        <rFont val="Times New Roman"/>
        <family val="1"/>
        <charset val="162"/>
      </rPr>
      <t>Sosyal Kulüple ilgili formlar doldurulup değerlendirildi.</t>
    </r>
  </si>
  <si>
    <r>
      <t>1.</t>
    </r>
    <r>
      <rPr>
        <sz val="12"/>
        <color theme="1"/>
        <rFont val="Times New Roman"/>
        <family val="1"/>
        <charset val="162"/>
      </rPr>
      <t>Genel kurul toplandı.</t>
    </r>
  </si>
  <si>
    <r>
      <t>2.</t>
    </r>
    <r>
      <rPr>
        <sz val="12"/>
        <color theme="1"/>
        <rFont val="Times New Roman"/>
        <family val="1"/>
        <charset val="162"/>
      </rPr>
      <t xml:space="preserve"> Alınmış kararlar gözden geçirildi.</t>
    </r>
  </si>
  <si>
    <r>
      <t>3.</t>
    </r>
    <r>
      <rPr>
        <sz val="12"/>
        <color theme="1"/>
        <rFont val="Times New Roman"/>
        <family val="1"/>
        <charset val="162"/>
      </rPr>
      <t xml:space="preserve"> Uygulanacak yöntem ve yapılacak işler karara bağlandı.</t>
    </r>
  </si>
  <si>
    <r>
      <t>1.</t>
    </r>
    <r>
      <rPr>
        <sz val="12"/>
        <color theme="1"/>
        <rFont val="Times New Roman"/>
        <family val="1"/>
        <charset val="162"/>
      </rPr>
      <t>Ders çalışmada ve kitap okumada planın önemi açıklandı.</t>
    </r>
  </si>
  <si>
    <t>2.Çocuklara yönelik internet siteleri kulüp panosunda sergilendi.</t>
  </si>
  <si>
    <t>3.Sosyal kulüple ilgili formlar doldurulup değerlendirildi.</t>
  </si>
  <si>
    <r>
      <t>4.</t>
    </r>
    <r>
      <rPr>
        <sz val="12"/>
        <color theme="1"/>
        <rFont val="Times New Roman"/>
        <family val="1"/>
        <charset val="162"/>
      </rPr>
      <t>Belirli günler ve haftalarla ilgili çalışmalar yapıldı.</t>
    </r>
  </si>
  <si>
    <r>
      <t xml:space="preserve">1. </t>
    </r>
    <r>
      <rPr>
        <sz val="12"/>
        <color theme="1"/>
        <rFont val="Times New Roman"/>
        <family val="1"/>
        <charset val="162"/>
      </rPr>
      <t>Kütüphanecilik Haftası kutlandı.</t>
    </r>
  </si>
  <si>
    <r>
      <t xml:space="preserve">4. </t>
    </r>
    <r>
      <rPr>
        <sz val="12"/>
        <color theme="1"/>
        <rFont val="Times New Roman"/>
        <family val="1"/>
        <charset val="162"/>
      </rPr>
      <t>23 Nisan çocuk bayramına katıldı.</t>
    </r>
  </si>
  <si>
    <r>
      <t>1.</t>
    </r>
    <r>
      <rPr>
        <sz val="12"/>
        <color theme="1"/>
        <rFont val="Times New Roman"/>
        <family val="1"/>
        <charset val="162"/>
      </rPr>
      <t>En iyi arkadaş kitaptır konulu yazılar kulüp panosunda sergilendi.</t>
    </r>
  </si>
  <si>
    <r>
      <t>2.</t>
    </r>
    <r>
      <rPr>
        <sz val="12"/>
        <color theme="1"/>
        <rFont val="Times New Roman"/>
        <family val="1"/>
        <charset val="162"/>
      </rPr>
      <t>Sosyal kulüple ilgili formlar doldurulup değerlendirildi.</t>
    </r>
  </si>
  <si>
    <r>
      <t>3.</t>
    </r>
    <r>
      <rPr>
        <sz val="12"/>
        <color theme="1"/>
        <rFont val="Times New Roman"/>
        <family val="1"/>
        <charset val="162"/>
      </rPr>
      <t>Belirli günler ve haftalarla ilgili çalışmalar yapıldı.</t>
    </r>
  </si>
  <si>
    <r>
      <t>4.</t>
    </r>
    <r>
      <rPr>
        <sz val="12"/>
        <color theme="1"/>
        <rFont val="Times New Roman"/>
        <family val="1"/>
        <charset val="162"/>
      </rPr>
      <t>Yöresel atasözleri ve maniler konulu kulüp panosu hazırlandı.</t>
    </r>
  </si>
  <si>
    <r>
      <t>2.</t>
    </r>
    <r>
      <rPr>
        <sz val="12"/>
        <color theme="1"/>
        <rFont val="Times New Roman"/>
        <family val="1"/>
        <charset val="162"/>
      </rPr>
      <t>Çocuk ve kitap konulu yazılar kulüp panosunda sergilendi.</t>
    </r>
  </si>
  <si>
    <r>
      <t>3.</t>
    </r>
    <r>
      <rPr>
        <sz val="12"/>
        <color theme="1"/>
        <rFont val="Times New Roman"/>
        <family val="1"/>
        <charset val="162"/>
      </rPr>
      <t xml:space="preserve"> Sosyal kulüple ilgili formlar doldurulup değerlendirildi.</t>
    </r>
  </si>
  <si>
    <r>
      <t>4.</t>
    </r>
    <r>
      <rPr>
        <sz val="12"/>
        <color theme="1"/>
        <rFont val="Times New Roman"/>
        <family val="1"/>
        <charset val="162"/>
      </rPr>
      <t xml:space="preserve"> Yıl içinde yapılan çalışmalar değerlendirildi.</t>
    </r>
  </si>
  <si>
    <t xml:space="preserve"> </t>
  </si>
  <si>
    <t xml:space="preserve">        Rehberliğinde bulunduğum Kütüphanecilik Kulübüne ait 2017-2018 Eğitim – Öğretim Yılı faaliyet raporu aşağıya çıkarılmıştır. Bilgilerinize arz ederim. </t>
  </si>
  <si>
    <t xml:space="preserve">            Rehberliğimde bulunduğum Kütüphanecilik Kulübünün,  2017-2018 Eğitim-Öğretim yılının yıllık çalışma planındaki birinci ve ikinci dönemi konuları başarıyla işlenmiştir.</t>
  </si>
  <si>
    <t>Danışman Öğretmen</t>
  </si>
  <si>
    <t>ŞUBAT AYI:</t>
  </si>
  <si>
    <t xml:space="preserve">    EKİM AYI:</t>
  </si>
  <si>
    <t xml:space="preserve">      KASIM AYI:</t>
  </si>
  <si>
    <t xml:space="preserve">        ARALIK AYI:</t>
  </si>
  <si>
    <t xml:space="preserve">    OCAK AYI:</t>
  </si>
  <si>
    <t xml:space="preserve">      MART AYI:</t>
  </si>
  <si>
    <t xml:space="preserve">      NİSAN AYI:</t>
  </si>
  <si>
    <r>
      <rPr>
        <b/>
        <sz val="12"/>
        <color theme="1"/>
        <rFont val="Times New Roman"/>
        <family val="1"/>
        <charset val="162"/>
      </rPr>
      <t>2</t>
    </r>
    <r>
      <rPr>
        <sz val="12"/>
        <color theme="1"/>
        <rFont val="Times New Roman"/>
        <family val="1"/>
        <charset val="162"/>
      </rPr>
      <t>. Çocuklukta oyun ve eğitimin önemini belirten yazılar kulüp panosunda sivil savunma konulu sergilendi.</t>
    </r>
  </si>
  <si>
    <r>
      <rPr>
        <b/>
        <sz val="12"/>
        <color theme="1"/>
        <rFont val="Times New Roman"/>
        <family val="1"/>
        <charset val="162"/>
      </rPr>
      <t>3</t>
    </r>
    <r>
      <rPr>
        <sz val="12"/>
        <color theme="1"/>
        <rFont val="Times New Roman"/>
        <family val="1"/>
        <charset val="162"/>
      </rPr>
      <t>. Öğrenciler tarafından hazırlanan çocuklara yönelik bilmece ve bulmaca örnekleri kulüp panosunda sergilendi.</t>
    </r>
  </si>
  <si>
    <t xml:space="preserve">       MAYIS AYI:</t>
  </si>
  <si>
    <t xml:space="preserve">           HAZİRAN AYI:</t>
  </si>
  <si>
    <t>TOPLAM PUAN</t>
  </si>
  <si>
    <t>ADI SOYADI</t>
  </si>
  <si>
    <t>X=100</t>
  </si>
  <si>
    <t>KONTROL</t>
  </si>
  <si>
    <t>Öğrenci 1</t>
  </si>
  <si>
    <t>Öğrenci 2</t>
  </si>
  <si>
    <t>Öğrenci 3</t>
  </si>
  <si>
    <t>Öğrenci 4</t>
  </si>
  <si>
    <t>Öğrenci 5</t>
  </si>
  <si>
    <t>Öğrenci 6</t>
  </si>
  <si>
    <t>Öğrenci 7</t>
  </si>
  <si>
    <t>Öğrenci 8</t>
  </si>
  <si>
    <t>Öğrenci 9</t>
  </si>
  <si>
    <t>Öğrenci 10</t>
  </si>
  <si>
    <t>Öğrenci 11</t>
  </si>
  <si>
    <t>Öğrenci 12</t>
  </si>
  <si>
    <t>Öğrenci 13</t>
  </si>
  <si>
    <t>Öğrenci 14</t>
  </si>
  <si>
    <t>Öğrenci 15</t>
  </si>
  <si>
    <t>Öğrenci 16</t>
  </si>
  <si>
    <t>Öğrenci 17</t>
  </si>
  <si>
    <t>Öğrenci 18</t>
  </si>
  <si>
    <t>Öğrenci 19</t>
  </si>
  <si>
    <t>Öğrenci 20</t>
  </si>
  <si>
    <t>Öğrenci 21</t>
  </si>
  <si>
    <t>Öğrenci 22</t>
  </si>
  <si>
    <t>Öğrenci 23</t>
  </si>
  <si>
    <t>Öğrenci 24</t>
  </si>
  <si>
    <t>Bilgi kaynaklarını kendisi bulur.</t>
  </si>
  <si>
    <t>Bilgiyi nereden edineceğini bildiğini söyler.</t>
  </si>
  <si>
    <t>Öğrenci 25</t>
  </si>
  <si>
    <t>Öğrenci 26</t>
  </si>
  <si>
    <t>Öğrenci 27</t>
  </si>
  <si>
    <t xml:space="preserve"> sınıfı</t>
  </si>
  <si>
    <t>Derse hazırlıklı gelir.</t>
  </si>
  <si>
    <t>Kendiliğinden söz alarak görüşünü söyler.</t>
  </si>
  <si>
    <t>Kendisine görüşü sorulduğunda konuşur.</t>
  </si>
  <si>
    <t>Belirttiği görüşler ve verdiği örnekler özgündür</t>
  </si>
  <si>
    <t>Yeni ve özgün sorular sorar.</t>
  </si>
  <si>
    <t>Dersi iyi dinlediği izlenimi veren sorular sorar</t>
  </si>
  <si>
    <t>Bilgi toplamak için çeşitli kaynaklara başvurur</t>
  </si>
  <si>
    <t>Kendisine verilen kaynaklarla yetinmeyip başka kaynaklar araştırır.</t>
  </si>
  <si>
    <t>İnceleme ve araştırma ödevlerini özenerek yapar.</t>
  </si>
  <si>
    <t>Gözlemleri sonucunda mantıksal çıkarımlarda bulunur</t>
  </si>
  <si>
    <t>Derslere zamanında girer</t>
  </si>
  <si>
    <t>Dersin akışını bozmaz</t>
  </si>
  <si>
    <t>Ödevlerini zamanında hazırlayarak  sunar.</t>
  </si>
  <si>
    <t>ÖĞRETMEN</t>
  </si>
  <si>
    <t>VELİ İZİN BELGESİ</t>
  </si>
  <si>
    <t>DERS ÇALIŞMA PROGRAMI</t>
  </si>
  <si>
    <t>TÜRKÇE DERSİ HAFTALIK DERS ÇALIŞMA PROGRAMI</t>
  </si>
  <si>
    <t>AD/SOYAD:</t>
  </si>
  <si>
    <t>PROGRAMIN UYGULANMA TARİHİ:</t>
  </si>
  <si>
    <t>SINIF/NO:</t>
  </si>
  <si>
    <t>PAZARTESİ</t>
  </si>
  <si>
    <t>SALI</t>
  </si>
  <si>
    <t>ÇARŞAMBA</t>
  </si>
  <si>
    <t>PERŞEMBE</t>
  </si>
  <si>
    <t>CUMA</t>
  </si>
  <si>
    <t>ÇÖZÜLEN SORU  SAYISI             OKUNAN KİTAP SAYFA SAYISI</t>
  </si>
  <si>
    <t>BOŞ</t>
  </si>
  <si>
    <t>KİTAP</t>
  </si>
  <si>
    <t>VELİ KONTROL İMZASI:</t>
  </si>
  <si>
    <t>CUMARTESİ</t>
  </si>
  <si>
    <t>PAZAR</t>
  </si>
  <si>
    <t xml:space="preserve">VELİ GÖRÜŞÜ:                                                                                                                                                                                                                                                                                                                                                                                                                                                          AD/SOYAD:                                                                                                                                  İMZA:                                                                                                                                                                                                                                                                                                                                                                                                 </t>
  </si>
  <si>
    <t>ÇÖZÜLEN SORU  SAYISI                 OKUNAN KİTAP SAYFA SAYISI</t>
  </si>
  <si>
    <t>ÇÖZÜLEN SORU  SAYISI                OKUNAN KİTAP SAYFA SAYISI</t>
  </si>
  <si>
    <t>ÖĞRENCİ ÇALIŞMA TAKİBİ</t>
  </si>
  <si>
    <r>
      <rPr>
        <b/>
        <sz val="10"/>
        <rFont val="Times New Roman"/>
        <family val="1"/>
      </rPr>
      <t>ÖĞRENCİ TAKİP FORMU</t>
    </r>
  </si>
  <si>
    <r>
      <rPr>
        <b/>
        <sz val="9"/>
        <rFont val="Times New Roman"/>
        <family val="1"/>
      </rPr>
      <t>PAZARTESİ</t>
    </r>
  </si>
  <si>
    <r>
      <rPr>
        <b/>
        <sz val="9"/>
        <rFont val="Times New Roman"/>
        <family val="1"/>
      </rPr>
      <t>SALI</t>
    </r>
  </si>
  <si>
    <r>
      <rPr>
        <b/>
        <sz val="9"/>
        <rFont val="Times New Roman"/>
        <family val="1"/>
      </rPr>
      <t>ÇARŞAMBA</t>
    </r>
  </si>
  <si>
    <r>
      <rPr>
        <b/>
        <sz val="9"/>
        <rFont val="Times New Roman"/>
        <family val="1"/>
      </rPr>
      <t>PERŞEMBE</t>
    </r>
  </si>
  <si>
    <r>
      <rPr>
        <b/>
        <sz val="9"/>
        <rFont val="Times New Roman"/>
        <family val="1"/>
      </rPr>
      <t>CUMA</t>
    </r>
  </si>
  <si>
    <r>
      <rPr>
        <b/>
        <sz val="9"/>
        <rFont val="Times New Roman"/>
        <family val="1"/>
      </rPr>
      <t>CUMARTESİ</t>
    </r>
  </si>
  <si>
    <r>
      <rPr>
        <b/>
        <sz val="9"/>
        <rFont val="Times New Roman"/>
        <family val="1"/>
      </rPr>
      <t>PAZAR</t>
    </r>
  </si>
  <si>
    <r>
      <rPr>
        <b/>
        <sz val="9"/>
        <rFont val="Times New Roman"/>
        <family val="1"/>
      </rPr>
      <t xml:space="preserve">ADI         :
</t>
    </r>
    <r>
      <rPr>
        <b/>
        <sz val="9"/>
        <rFont val="Times New Roman"/>
        <family val="1"/>
      </rPr>
      <t>SOYADI : NUMARASI :</t>
    </r>
  </si>
  <si>
    <r>
      <rPr>
        <sz val="8"/>
        <rFont val="Times New Roman"/>
        <family val="1"/>
      </rPr>
      <t>TEKRAR YAPMA</t>
    </r>
  </si>
  <si>
    <r>
      <rPr>
        <sz val="8"/>
        <rFont val="Times New Roman"/>
        <family val="1"/>
      </rPr>
      <t>ÖDEV YAPMA</t>
    </r>
  </si>
  <si>
    <r>
      <rPr>
        <sz val="8"/>
        <rFont val="Times New Roman"/>
        <family val="1"/>
      </rPr>
      <t>TEST SORU SAYISI</t>
    </r>
  </si>
  <si>
    <r>
      <rPr>
        <sz val="8"/>
        <rFont val="Times New Roman"/>
        <family val="1"/>
      </rPr>
      <t>KİTAP SAYFASI</t>
    </r>
  </si>
  <si>
    <r>
      <rPr>
        <b/>
        <sz val="12"/>
        <color rgb="FF006FC0"/>
        <rFont val="Times New Roman"/>
        <family val="1"/>
      </rPr>
      <t>1. HAFTA</t>
    </r>
  </si>
  <si>
    <r>
      <rPr>
        <sz val="9"/>
        <rFont val="Times New Roman"/>
        <family val="1"/>
      </rPr>
      <t>TÜRKÇE</t>
    </r>
  </si>
  <si>
    <r>
      <rPr>
        <sz val="9"/>
        <rFont val="Times New Roman"/>
        <family val="1"/>
      </rPr>
      <t>FEN BİLGİSİ</t>
    </r>
  </si>
  <si>
    <r>
      <rPr>
        <sz val="9"/>
        <rFont val="Times New Roman"/>
        <family val="1"/>
      </rPr>
      <t>SOSYAL B.</t>
    </r>
  </si>
  <si>
    <r>
      <rPr>
        <sz val="9"/>
        <rFont val="Times New Roman"/>
        <family val="1"/>
      </rPr>
      <t>MATEMATİK</t>
    </r>
  </si>
  <si>
    <r>
      <rPr>
        <sz val="9"/>
        <rFont val="Times New Roman"/>
        <family val="1"/>
      </rPr>
      <t>DİN KÜLT.</t>
    </r>
  </si>
  <si>
    <r>
      <rPr>
        <sz val="9"/>
        <rFont val="Times New Roman"/>
        <family val="1"/>
      </rPr>
      <t>İNGİLİZCE</t>
    </r>
  </si>
  <si>
    <r>
      <rPr>
        <b/>
        <sz val="12"/>
        <color rgb="FF006FC0"/>
        <rFont val="Times New Roman"/>
        <family val="1"/>
      </rPr>
      <t>2. HAFTA</t>
    </r>
  </si>
  <si>
    <r>
      <rPr>
        <b/>
        <sz val="12"/>
        <color rgb="FF006FC0"/>
        <rFont val="Times New Roman"/>
        <family val="1"/>
      </rPr>
      <t>3. HAFTA</t>
    </r>
  </si>
  <si>
    <r>
      <rPr>
        <b/>
        <sz val="12"/>
        <color rgb="FF006FC0"/>
        <rFont val="Times New Roman"/>
        <family val="1"/>
      </rPr>
      <t>4. HAFTA</t>
    </r>
  </si>
  <si>
    <t>ÖĞRENCİ BİLGİLERİ</t>
  </si>
  <si>
    <t>ANNE BİLGİLERİ</t>
  </si>
  <si>
    <t>T.C. Kimlik No</t>
  </si>
  <si>
    <t>Adı Soyadı</t>
  </si>
  <si>
    <t>Sınıfı / Numarası</t>
  </si>
  <si>
    <t>TC Kimlik No</t>
  </si>
  <si>
    <t>Öğrenim Durumu</t>
  </si>
  <si>
    <t>Doğum Yeri</t>
  </si>
  <si>
    <t>Mesleği</t>
  </si>
  <si>
    <t>Doğum Tarihi</t>
  </si>
  <si>
    <t>Nüfus Cüz. Kayıt No</t>
  </si>
  <si>
    <t>Sağ/Ölü</t>
  </si>
  <si>
    <t>Nüfüs Cüz. Veriliş Tarihi</t>
  </si>
  <si>
    <t>Birlikte/Ayrı</t>
  </si>
  <si>
    <t>Kan Grubu</t>
  </si>
  <si>
    <t>Sürekli Hastalığı</t>
  </si>
  <si>
    <t>Dini</t>
  </si>
  <si>
    <t>Engel Durumu</t>
  </si>
  <si>
    <t>GENEL BİLGİLER</t>
  </si>
  <si>
    <t>Ev Telefonu</t>
  </si>
  <si>
    <t>Kiminle Oturuyor?</t>
  </si>
  <si>
    <t>Cep Telefonu</t>
  </si>
  <si>
    <t>Evi Kira mı?</t>
  </si>
  <si>
    <t>İş Telefonu</t>
  </si>
  <si>
    <t>Kendi Odası Var mı?</t>
  </si>
  <si>
    <t>Ev Ne İle Isınıyor?</t>
  </si>
  <si>
    <t>Okula Nasıl Geliyor?</t>
  </si>
  <si>
    <t>Bir İşte Çalışıyor mu?</t>
  </si>
  <si>
    <t>Aile Dışında Kalıyor mu?</t>
  </si>
  <si>
    <t>Boy</t>
  </si>
  <si>
    <t xml:space="preserve">1.KARDEŞ BİLGİLERİ </t>
  </si>
  <si>
    <t>Özür Türü</t>
  </si>
  <si>
    <t>Şehit Çocuğu</t>
  </si>
  <si>
    <t>Yurt Dışından Geldi</t>
  </si>
  <si>
    <t>Gündüzlü</t>
  </si>
  <si>
    <t>Burslu</t>
  </si>
  <si>
    <t xml:space="preserve">2.KARDEŞ BİLGİLERİ </t>
  </si>
  <si>
    <r>
      <t>SHÇEK (</t>
    </r>
    <r>
      <rPr>
        <sz val="10"/>
        <color theme="1"/>
        <rFont val="Times New Roman"/>
        <family val="1"/>
        <charset val="162"/>
      </rPr>
      <t>Sosy.Hizm.Çoc.</t>
    </r>
  </si>
  <si>
    <r>
      <rPr>
        <sz val="10"/>
        <color theme="1"/>
        <rFont val="Times New Roman"/>
        <family val="1"/>
        <charset val="162"/>
      </rPr>
      <t>Esirgeme Kurumu</t>
    </r>
    <r>
      <rPr>
        <sz val="11"/>
        <color theme="1"/>
        <rFont val="Times New Roman"/>
        <family val="1"/>
        <charset val="162"/>
      </rPr>
      <t>) Tabi mi?</t>
    </r>
  </si>
  <si>
    <r>
      <t>Aile Gelir Durumu; (</t>
    </r>
    <r>
      <rPr>
        <sz val="10"/>
        <color theme="1"/>
        <rFont val="Times New Roman"/>
        <family val="1"/>
        <charset val="162"/>
      </rPr>
      <t xml:space="preserve">Çok </t>
    </r>
  </si>
  <si>
    <t>İyi,Çok Kötü,Düşük,İyi,Orta)</t>
  </si>
  <si>
    <t>Geçirdiği Kaza</t>
  </si>
  <si>
    <t xml:space="preserve">3.KARDEŞ BİLGİLERİ </t>
  </si>
  <si>
    <t>Geçirdiği Ameliyat</t>
  </si>
  <si>
    <t>Kullandığı Protez</t>
  </si>
  <si>
    <t>Geçirdiği Hastalık</t>
  </si>
  <si>
    <t>Sürekli Kullandığı İlaç</t>
  </si>
  <si>
    <t>Kardeş Sayısı</t>
  </si>
  <si>
    <t>Kilo</t>
  </si>
  <si>
    <t>BABA BİLGİLERİ</t>
  </si>
  <si>
    <r>
      <rPr>
        <b/>
        <i/>
        <u/>
        <sz val="10"/>
        <color rgb="FFC00000"/>
        <rFont val="Times New Roman"/>
        <family val="1"/>
        <charset val="162"/>
      </rPr>
      <t>Not:</t>
    </r>
    <r>
      <rPr>
        <b/>
        <i/>
        <sz val="9"/>
        <color rgb="FF0070C0"/>
        <rFont val="Times New Roman"/>
        <family val="1"/>
        <charset val="162"/>
      </rPr>
      <t xml:space="preserve"> Daha fazla kardeş için arka sayfayı kullanabilirsiniz.</t>
    </r>
  </si>
  <si>
    <t>ÖĞRENCİ BİLGİ FORMU</t>
  </si>
  <si>
    <t>Veli İmza</t>
  </si>
  <si>
    <t>SIRA  NO</t>
  </si>
  <si>
    <t>OKUL NO</t>
  </si>
  <si>
    <t xml:space="preserve">AD  SOYAD </t>
  </si>
  <si>
    <t>TÜRKÇE</t>
  </si>
  <si>
    <t>MATEMATİK</t>
  </si>
  <si>
    <t>FEN  VE  TEKNOLOJİ</t>
  </si>
  <si>
    <t>SOSYAL  BİLGİLER</t>
  </si>
  <si>
    <t>İNGİLİZCE</t>
  </si>
  <si>
    <t>TEKNOLOJİ TASARIM</t>
  </si>
  <si>
    <t>BİLİŞİM TEKNOLOJİLERİ VE YAZILIM</t>
  </si>
  <si>
    <t>BEDEN EĞİTİMİ</t>
  </si>
  <si>
    <t>GÖRSEL SANATLAR</t>
  </si>
  <si>
    <t>MÜZİK</t>
  </si>
  <si>
    <t>ÖĞRENCİ SINAV SONUÇLARI</t>
  </si>
  <si>
    <t>DİLEKÇE ÖRNEĞİ</t>
  </si>
  <si>
    <r>
      <t xml:space="preserve">REHBERLİK HİZMETLERİ……./……SINIFI  </t>
    </r>
    <r>
      <rPr>
        <b/>
        <u/>
        <sz val="9"/>
        <color theme="1"/>
        <rFont val="Verdana"/>
        <family val="2"/>
        <charset val="162"/>
      </rPr>
      <t>……............... AYI</t>
    </r>
    <r>
      <rPr>
        <b/>
        <sz val="9"/>
        <color theme="1"/>
        <rFont val="Verdana"/>
        <family val="2"/>
        <charset val="162"/>
      </rPr>
      <t xml:space="preserve"> ÇALIŞMA RAPORU</t>
    </r>
  </si>
  <si>
    <t>SINIF ÖĞRETMENİ</t>
  </si>
  <si>
    <t>RAPOR TARİHİ</t>
  </si>
  <si>
    <t>SINIF MEVCUDU</t>
  </si>
  <si>
    <t>KIZ</t>
  </si>
  <si>
    <t>ERKEK</t>
  </si>
  <si>
    <t>TARİH</t>
  </si>
  <si>
    <t>ETKİNLİK ÇALIŞMALARI</t>
  </si>
  <si>
    <t>YETERLİLİK ALANI</t>
  </si>
  <si>
    <t>KAZANIM</t>
  </si>
  <si>
    <t>ETKİNLİĞİN ADI</t>
  </si>
  <si>
    <t>UYGULANAN TEST VE ANKETLER</t>
  </si>
  <si>
    <t>UYGULANAN ÖĞRENCİ SAYISI</t>
  </si>
  <si>
    <t xml:space="preserve"> ERKEK</t>
  </si>
  <si>
    <t>VELİLERLE YAPILAN GÖRÜŞMELER</t>
  </si>
  <si>
    <t>VELİ</t>
  </si>
  <si>
    <t>ÖĞRENCİSİ</t>
  </si>
  <si>
    <t>GÖRÜŞME KONUSU</t>
  </si>
  <si>
    <t>ÖĞRENCİLERLE YAPILAN GÖRÜŞMELER</t>
  </si>
  <si>
    <t>ÖĞRENCİNİN</t>
  </si>
  <si>
    <t>NO</t>
  </si>
  <si>
    <t xml:space="preserve"> ADI VE SOYADI</t>
  </si>
  <si>
    <t>DİĞER ÇALIŞMALAR</t>
  </si>
  <si>
    <t xml:space="preserve">                                                                                              
……./……SINIFI REHBER ÖĞRETMENİ                                        REHBER ÖĞRETMEN
</t>
  </si>
  <si>
    <t>REHBERLİK AYLIK RAPORU</t>
  </si>
  <si>
    <t>ATATÜRK KRONOLOJİSİ</t>
  </si>
  <si>
    <t xml:space="preserve">                                           ATATÜRK KRONOLOJİSİ
1881: Selanik'te doğdu.
1893: Askeri Rüştiye'ye girdi ve Kemal adını aldı.
1895: Selanik Askeri Rüştiyesi'ni bitirdi, Manastır Askeri İdadisi'ne girdi.
1899: Mart 13: İstanbul Harp Okulu Piyade sınıfına girdi.
1902: Harp Akademisi'ne girdi ve burada gazete çıkardı. 
1905: Ocak 11: Harp Akademisi'ni Yüzbaşı olarak bitirdi, Şam'a 5. Ordu'nun 30. Süvari Alayı'nda staj yapmak için atandı. 
1906 Ekim: Şam'da Vatan ve Hürriyet Cemiyeti'ni kurdu. Şam'da topçu stajını yaptı ve Kolağası oldu. 
1908 Temmuz 23: Meşrutiyet'in ilan edilmesi için çalışmaları. 
1909 Mart 31: 31 Mart ihtilalinde Hareket Ordusu Kurmay Subayı olarak çalıştı. 
1911 Eylül 13: Mustafa Kemal, İstanbul'a Genelkurmay'a naklen atandı. 
1911 Kasım 27: Mustafa Kemal, Binbaşılığa yükseldi. 
1912 Ocak 9: Mustafa Kemal, Trablusgarp'ta Tobruk saldırısını yönetti. 
1913 Ekim 27: Mustafa Kemal, Sofya Ateşemiliterliği'ne atandı. 
1914 Mart 1: Mustafa Kemal, Yarbaylığa yükseltildi. 
1915 Şubat 2: Mustafa Kemal, Tekirdağı'nda 19. Tümeni kurdu. 
1915 Şubat 25: Mustafa Kemal'in Maydos'a gidişi. 
1915 Nisan 25: Mustafa Kemal, Arıburnu'nda İtilaf Devletleri'ne karşı koydu. 
1915 Haziran 1: Mustafa Kemal'in Albaylığa yükselişi. 
1915 Ağustos 9: Mustafa Kemal, Anafartalar Grup Komutanlığı'na atandı. 
1915 Ağustos 10: Mustafa Kemal, Anafartalar'dan düşmanı geri attı. 
1916 Nisan 1: Mustafa Kemal'in Tuğgeneralliğe yükselişi. 
1916 Ağustos 6: Mustafa Kemal, Bitlis ve Muş'u düşman elinden kurtardı. 
1917 Eylül 20: Mustafa Kemal, memleketin ve ordunun durumunu açıklayan raporunu yazdı. 
1917 Ekim: Mustafa Kemal, İstanbul'a döndü. 
1918 Ekim 26: Mustafa Kemal, Halep'in kuzeyinde bugünkü sınırlarımız üzerinde düşman saldırılarını durdurdu. 1918 Ekim 30: Mondros Mütarekesi'nin imzalanması. 
1918 Ekim 31: Mustafa Kemal'in Yıldırım Orduları Grup Komutanlığı'na atanması. 
1918 Kasım 13: Yıldırım Orduları Grup Komutanlığı'nın kaldırılması ve Mustafa Kemal'in İstanbul'a dönüşü. 1919Nisan 30: Mustafa Kemal'in Erzurum'da bulunan 9. Ordu Müfettişliği'ne atanması. 
1919 Mayıs 15: İzmir'e Yunan'lıların asker çıkarması. 
1919 Mayıs 16: Mustafa Kemal, Bandırma vapuruyla İstanbul'dan ayrıldı. 
1919 Mayıs 19: Mustafa Kemal, Samsun'a çıktı. 
1919 Haziran 15: Mustafa Kemal, 3. Ordu Müfettişi ünvanını aldı. 
1919 Haziran 21: Mustafa Kemal, Ulusal Güçleri Sivas Kongresi'ne çağırdı. 
1919 Temmuz 8 / 9: Mustafa Kemal, askerlikten çekildi. (Saat: 20:50) 
1919 Temmuz 23:Mustafa Kemal'in başkanlığı altında Erzurum Kongresi'nin toplanması ve bir Temsil Kurulu seçerek dağılması. (7 Ağustos 1919) 
1919 Eylül 4: Mustafa Kemal'in başkanlığı altında Sivas Kongresi'nin toplanması ve 11 Eylül'de sona ermesi. 
1919 Eylül 11: Mustafa Kemal, Anadolu ve Rumeli Müdafaayı Hukuk Cemiyeti Heyet Temsiliyesi Başkanlığı'na saçildi. 
1919 Ekim 22: Amasya Protokolü'nün imzalanması. 
1919 Kasım 7: Mustafa Kemal, Erzurum'dan milletvekili seçildi. 
1919Aralık 27: Mustafa Kemal, Heyeti Temsiliye'yle birlikte Ankara'ya geldi. 
1920 Mart 20: İstanbul'un İtilaf Devletleri tarafından ele geçirilmesi, Mustafa Kemal'in protestosu, Ankara'da yeni bir Millet Meclisi toplama girişimi. 
1920 Mart 18: İstanbul'da Meclis-i Mebusan'ın son toplantısı. 
1920 Mart 19: Mustafa Kemal tarafından Ankara'da üstün yetkiyi taşıyan bir Millet Meclisi toplanması hakkında illere duyuruda bulunulması. 
1920 Nisan 23: Mustafa Kemal, Ankara'da Türkiye Büyük Millet Meclisi'ni açtı. 
1920 Nisan 24: Mustafa Kemal, Büyük Millet Meclisi Başkanı seçildi. 
1920Mayıs 5: Mustafa Kemal'in başkanlığında ilk Hükümet'in toplantısı. 
1920 Mayıs 11: Mustafa Kemal, İstanbul Hükümeti tarafından ölüm cezasına çarptırıldı. 
1920Mayıs 24: Mustafa Kemal'in cezası Padişah tarafından onaylandı. 
1920 Ağustos 10: Osmanlı İmparatorluğu delegeleriyle İtilaf Devletleri arasında Sevr Antlaşması'nın imzalanması. 
1920 Ocak 9 / 10: Birinci İnönü Savaşı. 
1921 Ocak 20: İlk Teşkilat-ı Esasiye (Anayasa) Kanunu'nun esas maddelerinin kabulü. 
1921 Mart 30 / Nisan 1: İkinci İnönü Savaşı. 
1921 Mayıs 10: Mustafa Kemal tarafından Büyük Millet Meclisi'nde Anadola ve Rumeli Müdafaai Hukuk Grubu'nun kurulması ve Mustafa Kemal'in Grup Başkanlığı'na seçilmesi. 
1921 Ağustos 5: Mustafa Kemal'e Başkumandanlık görevinin verilmesi. 
1921 Ağustus 22: Mustafa Kemal'in yönetiminde Sakarya Meydan Savaşı'nın başlaması. 
1921 Eylül 13: Sakarya Meydan Savaşı'nın kazanılması. 
1921 Eylül 19: Mustafa Kemal'e Mareşallik rütbesinin verilmesi ve Mustafa Kemal'in Gazi ünvanını alması. 
1922Ağustos 26: Gazi Mustafa Kemal'in Kocatepe'den Büyük Taarruz'u yönetmesi. 
1922 Ağustos 30: Gazi Mustafa Kemal'in Dumlupınar Başkumandanlık Meydan Savaşı'nı kazanması. 
1922 Eylül 1: Gazi Mustafa Kemal'in: "Ordular! İlk hedefiniz Akdeniz'dir, İleri !" emrini vermesi. 
1922 Eylül 9: Türk Ordusu'nun İzmir'e girmesi. 
1922 Eylül 10: Gazi Mustafa Kemal'in İzmir'e gelişi. 
1922 Ekim 11: Mudanya Mütarekesi'nin imzalanması. 
1922 Kasım 1: Gazi Mustafa Kemal'in önerisi üzerine saltanatın kaldırılması. 
1922 Kasım 17: Vahdettin'in bir İngiliz harp gemisiyle İstanbul'dan kaçması. 
1923 Ocak 29: Gazi Mustafa Kemal'in Latife Hanım'la evlenmesi. 
1923 Temmuz 24: Lozan Antlaşması'nın imzalanması. 
1923 Ağustos 9: Gazi Mustafa Kemal'in Halk Fırkası'nı kurması. 
1923 Ağustos 11: Gazi Mustafa Kemal'in 2. Büyük Millet Meclisi Başkanlığı'na seçilmesi. 
1923 Ekim 29: Cumhuriyet'in ilan edilmesi. 
1923 Ekim 29: Gazi Mustafa Kemal'in ilk Cumhurbaşkanı olması. 
1924 Mart 1: Gazi Mustafa Kemal'in Büyük Millet Meclisi'nde Halifeliği kaldırması ve öğretimin birleştirilmesi hakkında açış nutkunu söylemesi. 
1924 Mart 3: Hilafetin kaldırılması, öğrenimin birleştirilmesi, Şer'iyeve Evkaf Vekaletiyle (Bakanlığıyla), Erkanıharbiyei Umumiye Vekaletinin kaldırılması hakkındaki yasaların Büyük Millet Meclisi'nce kabul edilmesi. 
1924 Nisan 20:Türkiye Cumhuriyeti Teşkilatı Esasiye (Anayasa) Kanunu'nun kabul edilmesi. 
1925 Şubat 17: Aşarın kaldırılması. 
1925 Ağustos 24: Gazi Mustafa Kemal'in ilk defa Kastamonu'da şapka giymesi. 
1925 Kasım 25: Şapka Kanunu'nun Büyük Millet Meclisi'nde kabul edilmesi. 
1925 Kasım 30: Tekkelerin kapatılması hakkındaki kanunun kabulü. 
1925 Aralık 26: Uluslararası takvim ve saatin kabulü. 
1926 Şubat 17: Türk Medeni Kanunu'nun kabulü. 
1927 Temmuz 1: Gazi Mustafa Kemal'in Cumhurbaşkanı sıfatı ile ilk kez İstanbul'a gitmesi. 
1927 Ekim 15 / 20:Gazi Mustafa Kemal'in Cumhuriyet Halk Partisi 2. Kurultayı'nda tarihi Büyük Nutku'nu söylemesi. 
1927 Kasım 1: Gazi Mustafa Kemal'in 2. Kez Cumhurbaşkanlığı'na seçilmesi. 
1928 Ağustos 9: Gazi Mustafa Kemal'in Sarayburnu'nda Türk harfleri hakkındaki nutkunu söylemesi. 
1928 Kasım 3: Türk Harfleri Kanunu'nun Büyük Millet Meclisi'nde kabul edilmesi. 
1931 Nisan 15: Gazi Mustafa Kemal tarafından Türk Tarih Kurumu'nun kurulması. 
1931 Mayıs 4: Gazi Mustafa Kemal'in 3.kez Cumhurbaşkanlığı'na seçilmesi. 
1932 Temmuz 12: Gazi Mustafa Kemal tarafından Türk Dil Kurumu'nun kurulması. 
1933 Ekim 29: Gazi Mustafa Kemal'in Cumhuriyet'in 10. Yıldönümünde tarihi nutkunu söylemesi. 
1934 Kasım 24: Gazi Mustafa Kemal'e Büyük Millet Meclisi tarafından ATATÜRK soyadının verilmesi kanununun kabul edilmesi. 
1935 Mart 1: Atatürk'ün 4. kez Cumhurbaşkanlığı'na seçilmesi. 
1937 Mayıs 1: Atatürk'ün çiftliklerini Hazine'ye ve taşınamaz mallarını da Ankara Belediyesi'ne bağışlaması. 1938 Mart 31: Atatürk'ün hastalığı hakkında Cumhurbaşkanlığı Genel Sekreterliği'nin ilk resmi duyurusu. 
1938 Eylül 15: Atatürk'ün vasiyetnamesini yazması. 
1938 Ekim 16: Atatürk'ün hastalık durumu hakkında günlük resmi duyuruların yayınına başlanması. 
1938 Kasım 10: Atatürk'ün ölümü. (Perşembe, saat: 09.05) 
1938 Kasım 11: İstanbul Şehir Meclisi'nin olağanüstü toplantı yapması. Saraydaki Cumhurbaşkanlığı forsunun indirilerek yerine yarıya kadar indirilmiş Türk Bayrağı'nın çekilmesi. 
1938 Kasım 12: Atatürk'ün ölümü dolayısıyla, Yüksek Öğretim gençliğinin Üniversite Konferans Salonu'nda toplanması. 
1938 Kasım 13: Gençliğin Taksim Cumhuriyet Anıtı önünde toplanarak Atatürk'ün kurduğu Cumhuriyet'i koruyacaklarına ant içmeleri. 
1938 Kasım 14: Büyük Millet Meclisi çok hazin bir toplantı yaptı. 
1938 Kasım 15: Hükümet Atatürk'ün Ankara'da ebedi istirahat yerine konulacağı 21 Kasım 1938 tarihini ulusal yas günü olarak duyurdu. 
1938 Kasım 16: İstanbullular Atatürk'ün Dolmabahçe Sarayı Muayede Salonu'ndaki katafalkı önünde sabahın ilk saatlerinden gecenin son saatlerine kadar saygı ve üzüntü içinde son görevlerini yaptılar. 
1938 Kasım 19: Büyük bir törenle, Atatürk'ün Dolmabahçe'den alınan yüce cenazesi, önce Sarayburnu'na, oradan Zafer torpidosuyla Yavuz zırhlısına götürüldü.Yavuz zırhlısıyla İzmit'e kadar götürülen tabut, oradan Ankara'ya yolcu edildi. 
1938 Kasım 20:Atatürk'ün sevgili naaşı Ankara'ya ulaştı ve Ankara'da Büyük Millet Meclisi önündeki katafalka konuldu. Ankaralılar da son görevlerini saygıyla yaptılar. 
1938 Kasım 21: Atatürk'ün cenazesinin Etnografya Müzesi'ndeki Geçici Kabre konulması. 
1938 Kasım 25: Atatürk'ün vasiyetnamesinin açılması. 
1938 Aralık 26: Atatürk'ün "Ebedi Şef" sanıyla anılmasının kabul edilmesi. 
1953 Kasım 4: Atatürk'ün Geçici Kabri'nin açılması. 
1953 Kasım 10: Atatürk'ün cenazesinin Anıt-Kabir'e nakledilmesi. 
</t>
  </si>
  <si>
    <t>VELİ BİLGİLERİ</t>
  </si>
  <si>
    <t>ÖĞRENCİLERE AİT ADRES VE TELEFON BİLGİLERİ</t>
  </si>
  <si>
    <t>SINIF ÖĞRETMENİ:</t>
  </si>
  <si>
    <t>Adresi</t>
  </si>
  <si>
    <t>Velisinin Adı Soyadı</t>
  </si>
  <si>
    <t>Veli Cep Telefonu</t>
  </si>
  <si>
    <t>………………</t>
  </si>
  <si>
    <t>KARNE GÖRÜŞLERİ</t>
  </si>
  <si>
    <t>• Dönem içinde göstermiş olduğun performanstan dolayı sana; çalışmalarına vermiş oldukları destekten dolayı da ailene teşekkür ediyorum. İyi tatiller.</t>
  </si>
  <si>
    <t>• Verilen görevleri tamamlaman, derslerine gösterdiğin ilgin, okumaya olan isteğin ikinci dönemde devam etmesi dileğiyle. İyi tatiller.</t>
  </si>
  <si>
    <t>• Bilgi, beceri, bilince nasıl sahip olacağını bildiğin ve kitap okumayı alışkanlık haline getirdiğin sürece en iyisini yapabilirsin. İyi tatiller.</t>
  </si>
  <si>
    <t>• Okulda zaman zaman zorluklarla karşılaşabiliriz fakat zorlukları ancak çalışarak aşabiliriz. Biraz daha gayret etmeni istiyorum. Ailene desteğinden dolayı teşekkür eder, iyi tatiller dilerim.</t>
  </si>
  <si>
    <t>• Ders içi ve ders dışındaki davranışlarınla örnek bir öğrenci olduğun için sana, seninle ilgili konularda her şartta yanında oldukları için ailene teşekkür eder, iyi tatiller dilerim.</t>
  </si>
  <si>
    <t>• Başarılı ve mutlu bir yaşam yolundasın. Bu yolda sana eşlik eden çok değerli velilere sahipsin. Başarılarının ikinci dönemde devam etmesi dileğiyle. İyi tatiller.</t>
  </si>
  <si>
    <t>• Sorumlu ve güzel bir aileye, çok çalışkan ve sorumluluk sahibi olduğun için bu güzel karneyi hak ettin. Seni tebrik ederim. Bu başarın umarım ikinci dönem devam eder. İyi tatiller.</t>
  </si>
  <si>
    <t>• Başarılı olmak ve bir yerlere gelmek için çaba sarf ediyorsun. Çalışmalarını planlayarak arttırırsan ve düzenli okuma yaparsan yorum gücünü geliştirip daha başarılı olabilirsin. İyi tatiller.</t>
  </si>
  <si>
    <t>Belki çok yorulduğun senenin son gününde karne notların seni dinlendirecektir. İlk tebrik eden ben olmak istedim. İyice dinlen ve ortaokulda da başarılı ol. Kendine güven ve her zaman ben bunu başarabilirim de. Seni seven bir aileye ve öğretmene sahipsin.</t>
  </si>
  <si>
    <t>Örnek bir yaşam sergileyebilmek için bu yaştan örnek adımlar atmandan dolayı seni tebrik ediyorum ve seninle gurur duyuyorum.</t>
  </si>
  <si>
    <t>Bir geçen sekiz aya bir de karne notlarına baktığımızda durumunun iyi olduğunu söyleyebiliriz. Fakat önünde daha çok çalışman gereken ortaokul süreci var. Daha başarılı olmak senin elinde. Senden bunu bekliyorum. Azminden dolayı seni ve ilgisinden dolayı aileni tebrik ederim.</t>
  </si>
  <si>
    <t>Davranışlarınla arkadaşlarına örnek olan öğrencimizsin. Okuma, yorumlama, konuşma gibi alanlarda gösterdiğin başarıdan dolayı seni ve aileni tebrik ediyorum.</t>
  </si>
  <si>
    <t>Karnendeki iyi notlara baktıkça, ne denli daha başarılı olabileceğini görüyorum. Başarılarının devamı için daha çok gayretli olman disiplinli bir şekilde çalışman gerekmektedir. Kitap okumanın yanı sıra sık sık test çözerek bildiğin konuları pekiştirmeli farklı soru tiplerini de deneyimlemelisin. Seni seven bir aileye ve öğretmene sahipsin. Çok daha başarılı olabilirsin fakat ilk önce bunu senin istemen gerekiyor.</t>
  </si>
  <si>
    <t>Derslerinle ve notlarınla her zaman beni onurlandırdın. Başarılarını okumaya da yansıtarak okuma ve yorumlama konusunda da iyi bir öğrenci olmanı diliyorum. Unutma ki en kolay Matematik sorusu bile Türkçe yazılmaktadır. Anlayamadığımız sorular, dikkatimizden kaçan cevaplar bize sorun teşkil ederler. Çok daha başarılı olacağını biliyorum ama daha çok başarı daha çok çalışmayı gerektirir. Seni seven bir öğretmene ve aileye sahipsin.</t>
  </si>
  <si>
    <t>Derslerinde göstermiş olduğun başarılarından dolayı seni kutluyorum. Daha iyisi de olabilirdi. Tatilde iyice dinlen ve başarılarını artırma kararlılığıyla ortaokula başla. Bunu bir düşün. Sana her zaman destek olan güzel bir aileye sahipsin. Neden daha iyisi olmasın.</t>
  </si>
  <si>
    <t>Hedefine ulaşmak için istemenin gayretine kavuşman gerekiyor. Biraz daha bu gayreti arttırıp kendine daha yüksek hedefler koyarak bu işe başlayabilirsin. Şunu sakın unutma. Hedef koymak başarmanın yarısıdır.</t>
  </si>
  <si>
    <t>Yıllarca solmayan Kenya gülleri gibi dönem boyunca başarıların hiç solmadı. Artık dinlenme vakti. İyice dinlenmiş ve başarmaya daha çok motive olarak gelmeni istiyorum.</t>
  </si>
  <si>
    <t>Kendini geliştirmek için kitaplar, dergiler ve gazeteler oku, okuduklarından elde ettiğin bilgi ve becerileri sana fayda sağlayacak şekilde, nasıl uygulayabileceğini düşün, günlük yaşantında uygula, uygulamaya başladığın bir işi sonuç alıncaya kadar bıkmadan takip et, yarıda bırakma. Desteklerinden dolayı aileni, başarılarından dolayı seni tebrik ederim.</t>
  </si>
  <si>
    <t>İsteyince başarabildiğini gördün. Her koşulda sana destek olan bir aileye sahipsin. Şu anda gösterdiğin performanstan daha fazlasını gösterebileceğine olan inancımla gayretlerinin artmasını temenni ediyorum.</t>
  </si>
  <si>
    <t>TATİL ADRES DİLEKÇESİ</t>
  </si>
  <si>
    <t xml:space="preserve">Adres 1 </t>
  </si>
  <si>
    <t xml:space="preserve">Adres 2 : </t>
  </si>
  <si>
    <t xml:space="preserve">Cep tel : </t>
  </si>
  <si>
    <t xml:space="preserve">   ………………….</t>
  </si>
  <si>
    <t xml:space="preserve">                  Yaz  tatilimi aşağıda belirttiğim adreslerde geçireceğim.Bilgilerinize arz ederim.</t>
  </si>
  <si>
    <t>ÖĞRETMEN  DİLEKÇE  ÖRNEĞİ</t>
  </si>
  <si>
    <t>GÖREVİ    :</t>
  </si>
  <si>
    <t>ÜNVANI    :</t>
  </si>
  <si>
    <t>ADI VE SOYADI   :</t>
  </si>
  <si>
    <t>BABA ADI    :</t>
  </si>
  <si>
    <t>MEMLEKETİ    :</t>
  </si>
  <si>
    <t>DOĞUM TARİHİ   :</t>
  </si>
  <si>
    <t>MEMURİYETE BAŞLAMA TARİHİ :</t>
  </si>
  <si>
    <t>SİCİL NO/T.C. KİMLİK NO  :</t>
  </si>
  <si>
    <t>ÖZÜ     :</t>
  </si>
  <si>
    <t xml:space="preserve">                                                                                                         …………..</t>
  </si>
  <si>
    <t>TC / ADRES / TEL:                                                                                              …./……/201…</t>
  </si>
  <si>
    <t>VELİ MUVAFAKAT BELGESİ</t>
  </si>
  <si>
    <t>ÖĞRENCİNİN;</t>
  </si>
  <si>
    <t xml:space="preserve">                                              ………………………………………….. MÜDÜRLÜĞÜNE </t>
  </si>
  <si>
    <t xml:space="preserve">                 </t>
  </si>
  <si>
    <t xml:space="preserve">                                                                                                                                                  …../…../2019 </t>
  </si>
  <si>
    <t xml:space="preserve">                                                                                                                                                  Adı ve Soyadı</t>
  </si>
  <si>
    <t xml:space="preserve">                                                                                                                                                           iMZA </t>
  </si>
  <si>
    <t xml:space="preserve">ADI VE SOYADI            : </t>
  </si>
  <si>
    <t>BABA ADI                      :</t>
  </si>
  <si>
    <t xml:space="preserve">DOĞUM YERİ VE YILI : </t>
  </si>
  <si>
    <t xml:space="preserve">SINIF VE NO                 : </t>
  </si>
  <si>
    <t xml:space="preserve">                     Velisi bulunduğum yukarıda açık kimliği yazılı ……………………………………..'ın …………………………………………………………………………………. gitmesine izin veriyorum. Gereğini bilgilerinize arz ederim</t>
  </si>
  <si>
    <t>……………………………………..İLİ</t>
  </si>
  <si>
    <r>
      <t xml:space="preserve">Yukarıda bilgileri bulunan öğrencinin </t>
    </r>
    <r>
      <rPr>
        <b/>
        <sz val="12"/>
        <color theme="1"/>
        <rFont val="Times New Roman"/>
        <family val="1"/>
        <charset val="162"/>
      </rPr>
      <t xml:space="preserve">periyodik izlem/ muayenesi </t>
    </r>
    <r>
      <rPr>
        <sz val="12"/>
        <color theme="1"/>
        <rFont val="Times New Roman"/>
        <family val="1"/>
        <charset val="162"/>
      </rPr>
      <t>yapılmıştır.</t>
    </r>
  </si>
  <si>
    <t>SONUÇ</t>
  </si>
  <si>
    <t>Gerekli tedavi düzenlendi/önerilerde bulunuldu</t>
  </si>
  <si>
    <t>Diş Hekimine yönlendirildi</t>
  </si>
  <si>
    <t>OKUL/ÖĞRETMEN BİLGİLENDİRME NOTU:</t>
  </si>
  <si>
    <t xml:space="preserve">İzlem yapıldı </t>
  </si>
  <si>
    <t>Muayene yapıldı</t>
  </si>
  <si>
    <t xml:space="preserve">İleri  tetkik  ve  tedavi  için  bir  üst  basamak  sağlık  kuruluşunda  </t>
  </si>
  <si>
    <t>değerlendirilmesi uygun görüldü</t>
  </si>
  <si>
    <t>Dr. Adı-Soyadı</t>
  </si>
  <si>
    <t xml:space="preserve">         İmza</t>
  </si>
  <si>
    <t xml:space="preserve">...…………………………. AİLE HEKİMLİĞİ BİRİMİ </t>
  </si>
  <si>
    <t>ÖĞRENCİ MUAYENE/ İZLEM BİLDİRİM FORMU</t>
  </si>
  <si>
    <t>ÖĞRENCİ MUAYENE BİLDİRİM FORMU</t>
  </si>
  <si>
    <t>…………………………………...………………………………………………….</t>
  </si>
  <si>
    <t>……………………………………………………………………………………….</t>
  </si>
  <si>
    <t>...................................................................................................................................</t>
  </si>
  <si>
    <t xml:space="preserve">
               7/A sınıfı sınıf temsilciliği seçimi 02/10/2019 Salı günü 7/A sınıfında yapılmıştır. Seçimde yapılan ön eleme sonrası 5 öğrenci aday olmuştur. Yapılan gizli oylama ve açık sayım sonucunda adayların isimleri ve aldıkları oy sayıları aşağıda belirtilmiştir. </t>
  </si>
  <si>
    <t>ÖĞRENCİ MUAYENE RAPORU</t>
  </si>
  <si>
    <t>Spora Yönlendirilenler</t>
  </si>
  <si>
    <t>Göz Doktoru Önerilenler</t>
  </si>
  <si>
    <t>Diş Hekimine Yönlendirilenler</t>
  </si>
  <si>
    <t>0-3 ay sonra kontrole çağırılanlar</t>
  </si>
  <si>
    <t>3-6 ay sonra kontrole çağırılanlar</t>
  </si>
  <si>
    <t>6-9 ay sonra kontrole çağırılanlar</t>
  </si>
  <si>
    <t>Psikolojik Gelişimi takip edilmesi Gerekenler</t>
  </si>
  <si>
    <t>AÇIKLAMALAR</t>
  </si>
  <si>
    <t>OKUL BİLGİLENDİRME NOTU</t>
  </si>
  <si>
    <t>……/…… Sınıfı                 Öğrenci Adı Soyadı</t>
  </si>
  <si>
    <t>…./…. Sınıf Rehber Öğretmeni</t>
  </si>
  <si>
    <t>REHBERLİK YILSONU RAPOR</t>
  </si>
  <si>
    <t>REHBERLİK FALİYETLERİ YIL SONU RAPORU</t>
  </si>
  <si>
    <t xml:space="preserve">           Bilgilerinize arz ederim</t>
  </si>
  <si>
    <t>YAPILAN FALİYETLER (Yıllık Plan Çerçevesinde)</t>
  </si>
  <si>
    <t>EYLÜL AYI REHBERLİK FAALİYETLERİ</t>
  </si>
  <si>
    <t>Sınıf başkanının seçimi, sınıf temsilcisinin seçimi,sosyal kulüplere öğrenci seçimi.</t>
  </si>
  <si>
    <t xml:space="preserve">Bedensel ve duygusal değişimlerin ergenlik döneminin doğal bir parçası olduğunu fark eder. </t>
  </si>
  <si>
    <t>EKİM AYI REHBERLİK FAALİYETLERİ</t>
  </si>
  <si>
    <t>Kendini geliştirmede eleştirinin önemini fark eder.</t>
  </si>
  <si>
    <r>
      <t>Sınavlarda başarıyı etkileyen etmenler açısından kendini değerlendirir.</t>
    </r>
    <r>
      <rPr>
        <b/>
        <sz val="10"/>
        <rFont val="Arial"/>
        <family val="2"/>
        <charset val="162"/>
      </rPr>
      <t xml:space="preserve"> </t>
    </r>
  </si>
  <si>
    <t>KASIM AYI REHBERLİK FAALİYETLERİ</t>
  </si>
  <si>
    <r>
      <t>Sınav kaygısının performansını düşürecek düzeyde olup olmadığını belirler ve gerekiyorsa yardım alır.</t>
    </r>
    <r>
      <rPr>
        <b/>
        <sz val="10"/>
        <rFont val="Arial"/>
        <family val="2"/>
        <charset val="162"/>
      </rPr>
      <t xml:space="preserve"> </t>
    </r>
  </si>
  <si>
    <r>
      <t>Geleceğin meslekleri hakkında bilgi toplar.</t>
    </r>
    <r>
      <rPr>
        <b/>
        <sz val="10"/>
        <rFont val="Arial"/>
        <family val="2"/>
        <charset val="162"/>
      </rPr>
      <t xml:space="preserve"> </t>
    </r>
  </si>
  <si>
    <t>ARALIK AYI REHBERLİK FAALİYETLERİ</t>
  </si>
  <si>
    <r>
      <t>İlgi duyduğu mesleklerin gerektirdiği eğitim ve kişisel özelliklerini ifade eder.</t>
    </r>
    <r>
      <rPr>
        <b/>
        <sz val="10"/>
        <rFont val="Arial"/>
        <family val="2"/>
        <charset val="162"/>
      </rPr>
      <t xml:space="preserve"> </t>
    </r>
  </si>
  <si>
    <t>Yeteneklerin meslek seçimindeki rolünü fark eder</t>
  </si>
  <si>
    <t>OCAK AYI REHBERLİK FAALİYETLERİ</t>
  </si>
  <si>
    <t xml:space="preserve">Vereceği kararların geleceğine olan etkilerini fark eder. </t>
  </si>
  <si>
    <r>
      <t>Karar verme sürecinin aşamalarını kararlarında uygular.</t>
    </r>
    <r>
      <rPr>
        <b/>
        <sz val="10"/>
        <rFont val="Arial"/>
        <family val="2"/>
        <charset val="162"/>
      </rPr>
      <t xml:space="preserve"> </t>
    </r>
  </si>
  <si>
    <t>ŞUBAT AYI REHBERLİK FAALİYETLERİ</t>
  </si>
  <si>
    <r>
      <t>İş başvurusu için özgeçmiş yazar.</t>
    </r>
    <r>
      <rPr>
        <b/>
        <sz val="10"/>
        <rFont val="Arial"/>
        <family val="2"/>
        <charset val="162"/>
      </rPr>
      <t xml:space="preserve"> </t>
    </r>
  </si>
  <si>
    <r>
      <t>Mesleki amaçlara ulaşmada genel ortaöğretim programlarını değerlendirir.</t>
    </r>
    <r>
      <rPr>
        <b/>
        <sz val="10"/>
        <rFont val="Arial"/>
        <family val="2"/>
        <charset val="162"/>
      </rPr>
      <t xml:space="preserve"> </t>
    </r>
  </si>
  <si>
    <t>MART AYI REHBERLİK FAALİYETLERİ</t>
  </si>
  <si>
    <t>Mesleki amaçlara ulaşmada mesleki ve teknik programları değerlendirir</t>
  </si>
  <si>
    <r>
      <t xml:space="preserve">Ortaöğretim kurumlarına giriş sınavı öncesi, </t>
    </r>
    <r>
      <rPr>
        <sz val="10"/>
        <color indexed="8"/>
        <rFont val="Arial"/>
        <family val="2"/>
        <charset val="162"/>
      </rPr>
      <t>fiziksel açıdan sınav başarısını etkileyen etmenleri açıklar</t>
    </r>
    <r>
      <rPr>
        <b/>
        <sz val="10"/>
        <rFont val="Arial"/>
        <family val="2"/>
        <charset val="162"/>
      </rPr>
      <t xml:space="preserve"> </t>
    </r>
  </si>
  <si>
    <t>NİSAN AYI REHBERLİK FAALİYETLERİ</t>
  </si>
  <si>
    <r>
      <t>İlköğretim sonrasında yapılabilecek işleri belirler.</t>
    </r>
    <r>
      <rPr>
        <b/>
        <sz val="10"/>
        <rFont val="Arial"/>
        <family val="2"/>
        <charset val="162"/>
      </rPr>
      <t xml:space="preserve"> </t>
    </r>
  </si>
  <si>
    <t>Ortaöğretim tercihlerini yaparken Eğitsel ve Mesleki Planlama Dosyası ile okulda uygulanan test ve</t>
  </si>
  <si>
    <t xml:space="preserve"> test dışı tekniklerin sonuçlarından yararlanır.</t>
  </si>
  <si>
    <t>MAYIS AYI REHBERLİK FAALİYETLERİ</t>
  </si>
  <si>
    <t>Okul ihtiyacına göre belirlenen bireyi tanıma tekniğinin uygulanması.</t>
  </si>
  <si>
    <t>HAZİRAN AYI REHBERLİK FAALİYETLERİ</t>
  </si>
  <si>
    <t xml:space="preserve">                                                                                                    Sınıf Rehber Öğretmeni</t>
  </si>
  <si>
    <t>Öğrenci Adı Soyadı</t>
  </si>
  <si>
    <t>……/…..SINIFI PROJE ÖDEVLERİNİN DAĞILIM LİSTESİ</t>
  </si>
  <si>
    <t>Tiyatro Kulübü</t>
  </si>
  <si>
    <t>Değerler Eğitimi Kulübü</t>
  </si>
  <si>
    <t xml:space="preserve"> Kulübü</t>
  </si>
  <si>
    <t>Kulübü</t>
  </si>
  <si>
    <t xml:space="preserve">                  02/10/2019 Salı günü ......... sınıfında yapılan sınıf başkanlığı seçiminde yukarıda adları ve aldıkları oy sayıları belirtilmiş olan adaylardan .............., aldığı 6 oyla sınıf başkanı,........... de 5 oyla sınıf başkan yardımcısı seçilmiştir.Sınıf başkanı ..................... aynı zamanda okulumuzun  Sınıf Temsilcileri Kuruluna sınıf temsilcimiz olmuştur.</t>
  </si>
  <si>
    <t xml:space="preserve">                                                                               Gündem Maddeleri:
1.Saygı duruşu ve İstiklal Marşı1.Saygı duruşu ve istiklal marşı
2.Açılış ve yoklama
3.Öğrencilerin kılıf kıyafetlerinin ve temizliklerinin görüşülmesi
4.Öğrencilerin devam-devamsızlıklarının görüşülmesi
5.Öğrencilerin başarı durumlarının görüşülmesi
6.Öğrencilerin davranış durumları, Okula karşı tutumları etkenlerinin görüşülmesi
7.Aile Eğitimi ile ilgili bilgilendirme
8.Temenniler
9.Teşekkür konuşması ve kapanış
10.Velilerle birebir konuşmalar
                                                                                                                                                Uygundur
                                                                                                                                               19/10/2018
                                                                                                                                           Emine DENKDEMİR
                                                                                                                                             Okul Müdürü
</t>
  </si>
  <si>
    <t xml:space="preserve">            23.10.2018 tarihinde saat 10.50 ’de  aşağıdaki gündem maddelerini görüşmek üzere ...... sınıfının veli toplantısı yapılacaktır. 
          Gereğini bilgilerinize arz ederim.
                                                                                                                                                         19/10/2018
                                                                                                                                                       .............
                                                                                                                                    .......Sınıf Rehber Öğretmeni
</t>
  </si>
  <si>
    <t>2018-2019 EĞİTİM-ÖĞRETİM YILI ……...SINIFI SENE BAŞI VELİ TOPLANTISINA KATILAN VELİLER</t>
  </si>
  <si>
    <t xml:space="preserve">TOPLANTI TARİHİ  : 23.10.2018
TOPLANTI SAATİ    : 10.50
TOPLANTI YERİ       : 
</t>
  </si>
  <si>
    <t xml:space="preserve">           ………. Sınıfı 1.dönem veli toplantısı 23.10.2018 tarihinde Sınıf öğretmeni ………….başkanlığında saat 10.50 ile 11.30 arasında z-kütüphanede  yapıldı ve aşağıdaki gündem maddeleri görüşüldü</t>
  </si>
  <si>
    <t>………. Öğretmeni</t>
  </si>
  <si>
    <t>2017-2018 EĞİTİM - ÖĞRETİM YILI MEHMET PISAK ANADOLU LİSESİ KÜTÜPHANECİLİK KULÜBÜ YIL SONU FAALİYET RAPORU</t>
  </si>
  <si>
    <t>…………………..    LİSESİ  /….  SINIFI  ….  SINAV   SONUÇLARI</t>
  </si>
  <si>
    <t>………...Öğretmeni</t>
  </si>
  <si>
    <t>ŞİŞLİ</t>
  </si>
  <si>
    <r>
      <t xml:space="preserve">           20... - 20... Öğretim yılı  …./… sınıfı</t>
    </r>
    <r>
      <rPr>
        <b/>
        <sz val="10"/>
        <rFont val="Verdana"/>
        <family val="2"/>
        <charset val="162"/>
      </rPr>
      <t xml:space="preserve">  Rehberlik</t>
    </r>
    <r>
      <rPr>
        <sz val="10"/>
        <rFont val="Verdana"/>
        <family val="2"/>
        <charset val="162"/>
      </rPr>
      <t xml:space="preserve"> faaliyet raporu aşağıya çıkarılmıştır.</t>
    </r>
  </si>
  <si>
    <t xml:space="preserve">                                                                                                                                                       ……/……/20….</t>
  </si>
  <si>
    <t>……………………</t>
  </si>
  <si>
    <t xml:space="preserve">20...-20... EĞİTİM ÖĞRETİM YILI TOKİ ŞEHİT MUSTAFA TEKGÜL ANADOLU LİSESİ …... .... DÖNEM 1. DERS VE ETKİNLİKLERE KATILIM NOTU </t>
  </si>
  <si>
    <t>20...-20... EĞİTİM ÖĞRETİM YILI TOKİ ŞEHİT MUSTAFA TEKGÜL ANADOLU LİSESİ ……………………... DERSİ  2. DÖNEM PROJE GÖREVİ DEĞERLENDİRME ÖLÇEĞİ</t>
  </si>
  <si>
    <t xml:space="preserve">20...-20... EĞİTİM ÖĞRETİM YILI TOKİ ŞEHİT MUSTAFA TEKGÜL ANADOLU LİSESİ 
………..SINIFI SINIF BAŞKANLIĞI SEÇİMİ
SEÇİM TUTANAĞI
</t>
  </si>
  <si>
    <t xml:space="preserve">TOKİ ŞEHİT MUSTAFA TEKGÜL ANADOLU LİSESİ </t>
  </si>
  <si>
    <t>TOKİ ŞEHİT MUSTAFA TEKGÜL ANADOLU LİSESİ  MÜDÜRLÜĞÜNE</t>
  </si>
  <si>
    <t>24.</t>
  </si>
  <si>
    <t>25.</t>
  </si>
  <si>
    <t>26.</t>
  </si>
  <si>
    <t>27.</t>
  </si>
  <si>
    <t>28.</t>
  </si>
  <si>
    <t>29.</t>
  </si>
  <si>
    <t>30.</t>
  </si>
  <si>
    <t>31.</t>
  </si>
  <si>
    <t>32.</t>
  </si>
  <si>
    <t>33.</t>
  </si>
  <si>
    <t>34.</t>
  </si>
  <si>
    <t>35.</t>
  </si>
  <si>
    <t>20...-20... EĞİTİM ÖĞRETİM YILI TOKİ ŞEHİT MUSTAFA TEKGÜL ANADOLU LİSESİ  SINIFI 1. DÖNEM VELİ TOPLANTI TUTANAĞI</t>
  </si>
  <si>
    <t xml:space="preserve">                                                  TOKİ ŞEHİT MUSTAFA TEKGÜL ANADOLU LİSESİ MÜDÜRLÜĞÜNE
                20....-20..... Eğitim Öğretim yılında okuttuğum .......... sınıfı ile ilgili sınıf defterini tam ve eksiksiz olarak idareye teslim etmekteyim.
                Bilgilerinize arz ederim.
                                                                                                                                                       ......./....../......
                                                                                                                                              ....... Sınıf Öğretmeni
</t>
  </si>
  <si>
    <t xml:space="preserve">                                                            TOKİ ŞEHİT MUSTAFA TEKGÜL ANADOLU LİSESİ  MÜDÜRLÜĞÜNE
     Konu: Ders Kesim Raporu                                                                                                    ..../...../20....
               20...-20...  eğitim ve öğretim döneminde okutmuş olduğum “........................................” derslerinde yıllık plandaki programa göre konularımı bitirmiş bulunuyorum.  Bilgilerinize arz ederim.
</t>
  </si>
  <si>
    <t xml:space="preserve">                                       TOKİ ŞEHİT MUSTAFA TEKGÜL ANADOLU LİSESİ MÜDÜRLÜĞÜNE
             20.....-20....... Eğitim-öğretim yılında okuttuğum şubelerle ilgili yazılı kağıtları sayısı(rulo) aşağıdaki tabloda yazılmıştır.
               Bilgilerinize arz ederim.
                                                                                                                                                 ...../....../20....
                                                                                                                                  .............Öğretmeni
</t>
  </si>
  <si>
    <t xml:space="preserve">                                     TOKİ ŞEHİT MUSTAFA TEKGÜL ANADOLU LİSESİ  MÜDÜRLÜĞÜNE</t>
  </si>
  <si>
    <t xml:space="preserve">20….-20….. EĞİTİM VE ÖĞRETİM TOKİ ŞEHİT MUSTAFA TEKGÜL ANADOLU LİSESİ </t>
  </si>
  <si>
    <t>…../…../.20…</t>
  </si>
  <si>
    <t>TOKİ ŞEHİT MUSTAFA TEKGÜL ANADOLU LİSESİ MÜDÜRLÜĞÜNE</t>
  </si>
</sst>
</file>

<file path=xl/styles.xml><?xml version="1.0" encoding="utf-8"?>
<styleSheet xmlns="http://schemas.openxmlformats.org/spreadsheetml/2006/main" xmlns:mc="http://schemas.openxmlformats.org/markup-compatibility/2006" xmlns:x14ac="http://schemas.microsoft.com/office/spreadsheetml/2009/9/ac" mc:Ignorable="x14ac">
  <fonts count="10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u/>
      <sz val="11"/>
      <color theme="10"/>
      <name val="Calibri"/>
      <family val="2"/>
      <scheme val="minor"/>
    </font>
    <font>
      <b/>
      <sz val="11"/>
      <color theme="10"/>
      <name val="Calibri"/>
      <family val="2"/>
      <charset val="162"/>
      <scheme val="minor"/>
    </font>
    <font>
      <sz val="18"/>
      <color rgb="FF00B0F0"/>
      <name val="Times New Roman"/>
      <family val="1"/>
      <charset val="162"/>
    </font>
    <font>
      <b/>
      <sz val="8"/>
      <color rgb="FFFFFF00"/>
      <name val="Calibri"/>
      <family val="2"/>
      <charset val="162"/>
      <scheme val="minor"/>
    </font>
    <font>
      <u/>
      <sz val="11"/>
      <color rgb="FFFFFF00"/>
      <name val="Calibri"/>
      <family val="2"/>
      <charset val="162"/>
      <scheme val="minor"/>
    </font>
    <font>
      <b/>
      <sz val="8"/>
      <color rgb="FFFFFF00"/>
      <name val="Times New Roman"/>
      <family val="1"/>
      <charset val="162"/>
    </font>
    <font>
      <b/>
      <sz val="12"/>
      <color theme="1"/>
      <name val="Times New Roman"/>
      <family val="1"/>
      <charset val="162"/>
    </font>
    <font>
      <sz val="12"/>
      <color theme="1"/>
      <name val="Times New Roman"/>
      <family val="1"/>
      <charset val="162"/>
    </font>
    <font>
      <sz val="20"/>
      <color theme="1"/>
      <name val="Calibri"/>
      <family val="2"/>
      <charset val="162"/>
      <scheme val="minor"/>
    </font>
    <font>
      <sz val="16"/>
      <color theme="1"/>
      <name val="Times New Roman"/>
      <family val="1"/>
      <charset val="162"/>
    </font>
    <font>
      <b/>
      <sz val="14"/>
      <color theme="1"/>
      <name val="Calibri"/>
      <family val="2"/>
      <charset val="162"/>
      <scheme val="minor"/>
    </font>
    <font>
      <b/>
      <sz val="8"/>
      <name val="Arial"/>
      <family val="2"/>
      <charset val="162"/>
    </font>
    <font>
      <b/>
      <u/>
      <sz val="8"/>
      <name val="Arial"/>
      <family val="2"/>
      <charset val="162"/>
    </font>
    <font>
      <sz val="8"/>
      <name val="Arial"/>
      <family val="2"/>
      <charset val="162"/>
    </font>
    <font>
      <b/>
      <sz val="8"/>
      <color indexed="8"/>
      <name val="Arial"/>
      <family val="2"/>
      <charset val="162"/>
    </font>
    <font>
      <sz val="12"/>
      <name val="Times New Roman"/>
      <family val="1"/>
      <charset val="162"/>
    </font>
    <font>
      <sz val="12"/>
      <name val="Arial Tur"/>
      <charset val="162"/>
    </font>
    <font>
      <b/>
      <sz val="11"/>
      <color theme="1"/>
      <name val="Calibri"/>
      <family val="2"/>
      <charset val="162"/>
      <scheme val="minor"/>
    </font>
    <font>
      <b/>
      <sz val="11"/>
      <color theme="1"/>
      <name val="Times New Roman"/>
      <family val="1"/>
      <charset val="162"/>
    </font>
    <font>
      <sz val="11"/>
      <color theme="1"/>
      <name val="Times New Roman"/>
      <family val="1"/>
      <charset val="162"/>
    </font>
    <font>
      <b/>
      <sz val="12"/>
      <color theme="1"/>
      <name val="Calibri"/>
      <family val="2"/>
      <charset val="162"/>
      <scheme val="minor"/>
    </font>
    <font>
      <sz val="7"/>
      <color theme="1"/>
      <name val="Times New Roman"/>
      <family val="1"/>
      <charset val="162"/>
    </font>
    <font>
      <b/>
      <sz val="14"/>
      <color theme="1"/>
      <name val="Trebuchet MS"/>
      <family val="2"/>
      <charset val="162"/>
    </font>
    <font>
      <sz val="14"/>
      <color theme="1"/>
      <name val="Trebuchet MS"/>
      <family val="2"/>
      <charset val="162"/>
    </font>
    <font>
      <b/>
      <sz val="11"/>
      <color rgb="FF000000"/>
      <name val="Times New Roman"/>
      <family val="1"/>
      <charset val="162"/>
    </font>
    <font>
      <sz val="12"/>
      <color rgb="FF000000"/>
      <name val="Times New Roman"/>
      <family val="1"/>
      <charset val="162"/>
    </font>
    <font>
      <b/>
      <u/>
      <sz val="12"/>
      <color theme="1"/>
      <name val="Times New Roman"/>
      <family val="1"/>
      <charset val="162"/>
    </font>
    <font>
      <u/>
      <sz val="12"/>
      <color theme="1"/>
      <name val="Times New Roman"/>
      <family val="1"/>
      <charset val="162"/>
    </font>
    <font>
      <b/>
      <sz val="12"/>
      <color rgb="FF000000"/>
      <name val="Times New Roman"/>
      <family val="1"/>
      <charset val="162"/>
    </font>
    <font>
      <sz val="10"/>
      <name val="Arial Tur"/>
      <charset val="162"/>
    </font>
    <font>
      <b/>
      <sz val="12"/>
      <name val="Arial Narrow"/>
      <family val="2"/>
      <charset val="162"/>
    </font>
    <font>
      <b/>
      <sz val="24"/>
      <name val="Arial Narrow"/>
      <family val="2"/>
      <charset val="162"/>
    </font>
    <font>
      <sz val="9"/>
      <color indexed="8"/>
      <name val="Arial Narrow"/>
      <family val="2"/>
      <charset val="162"/>
    </font>
    <font>
      <sz val="8"/>
      <color indexed="8"/>
      <name val="Arial"/>
      <family val="2"/>
      <charset val="162"/>
    </font>
    <font>
      <b/>
      <sz val="10"/>
      <name val="Arial Narrow"/>
      <family val="2"/>
      <charset val="162"/>
    </font>
    <font>
      <sz val="10"/>
      <name val="Arial Narrow"/>
      <family val="2"/>
      <charset val="162"/>
    </font>
    <font>
      <sz val="8.5"/>
      <color theme="1"/>
      <name val="Tahoma"/>
      <family val="2"/>
      <charset val="162"/>
    </font>
    <font>
      <sz val="11"/>
      <color rgb="FFFF0000"/>
      <name val="Calibri"/>
      <family val="2"/>
      <charset val="162"/>
      <scheme val="minor"/>
    </font>
    <font>
      <b/>
      <sz val="10"/>
      <color rgb="FFFF0000"/>
      <name val="Calibri Light"/>
      <family val="1"/>
      <charset val="162"/>
      <scheme val="major"/>
    </font>
    <font>
      <sz val="10"/>
      <color rgb="FFFF0000"/>
      <name val="Calibri Light"/>
      <family val="1"/>
      <charset val="162"/>
      <scheme val="major"/>
    </font>
    <font>
      <b/>
      <sz val="10"/>
      <color rgb="FF7030A0"/>
      <name val="Calibri Light"/>
      <family val="1"/>
      <charset val="162"/>
      <scheme val="major"/>
    </font>
    <font>
      <b/>
      <sz val="9"/>
      <color rgb="FF00B050"/>
      <name val="Calibri Light"/>
      <family val="1"/>
      <charset val="162"/>
      <scheme val="major"/>
    </font>
    <font>
      <sz val="9"/>
      <color rgb="FF00B050"/>
      <name val="Calibri Light"/>
      <family val="1"/>
      <charset val="162"/>
      <scheme val="major"/>
    </font>
    <font>
      <b/>
      <sz val="9"/>
      <color rgb="FFFF0000"/>
      <name val="Calibri Light"/>
      <family val="1"/>
      <charset val="162"/>
      <scheme val="major"/>
    </font>
    <font>
      <b/>
      <sz val="9"/>
      <color theme="1"/>
      <name val="Calibri Light"/>
      <family val="1"/>
      <charset val="162"/>
      <scheme val="major"/>
    </font>
    <font>
      <b/>
      <sz val="9"/>
      <color rgb="FF7030A0"/>
      <name val="Calibri Light"/>
      <family val="1"/>
      <charset val="162"/>
      <scheme val="major"/>
    </font>
    <font>
      <sz val="9"/>
      <color theme="1"/>
      <name val="Calibri Light"/>
      <family val="1"/>
      <charset val="162"/>
      <scheme val="major"/>
    </font>
    <font>
      <b/>
      <sz val="9"/>
      <color theme="9" tint="-0.499984740745262"/>
      <name val="Calibri Light"/>
      <family val="1"/>
      <charset val="162"/>
      <scheme val="major"/>
    </font>
    <font>
      <sz val="11"/>
      <color theme="9" tint="-0.499984740745262"/>
      <name val="Calibri"/>
      <family val="2"/>
      <charset val="162"/>
      <scheme val="minor"/>
    </font>
    <font>
      <sz val="8.5"/>
      <color theme="1"/>
      <name val="Calibri Light"/>
      <family val="1"/>
      <charset val="162"/>
      <scheme val="major"/>
    </font>
    <font>
      <b/>
      <sz val="9"/>
      <color theme="1"/>
      <name val="Calibri"/>
      <family val="2"/>
      <charset val="162"/>
      <scheme val="minor"/>
    </font>
    <font>
      <sz val="10.5"/>
      <color theme="1"/>
      <name val="Calibri Light"/>
      <family val="1"/>
      <charset val="162"/>
      <scheme val="major"/>
    </font>
    <font>
      <b/>
      <sz val="8"/>
      <color rgb="FF0070C0"/>
      <name val="Calibri Light"/>
      <family val="1"/>
      <charset val="162"/>
      <scheme val="major"/>
    </font>
    <font>
      <sz val="8"/>
      <color rgb="FF0070C0"/>
      <name val="Calibri Light"/>
      <family val="1"/>
      <charset val="162"/>
      <scheme val="major"/>
    </font>
    <font>
      <b/>
      <sz val="8"/>
      <color theme="9" tint="-0.249977111117893"/>
      <name val="Calibri Light"/>
      <family val="1"/>
      <charset val="162"/>
      <scheme val="major"/>
    </font>
    <font>
      <sz val="8"/>
      <color theme="9" tint="-0.249977111117893"/>
      <name val="Calibri Light"/>
      <family val="1"/>
      <charset val="162"/>
      <scheme val="major"/>
    </font>
    <font>
      <b/>
      <sz val="10"/>
      <name val="Times New Roman"/>
      <family val="1"/>
      <charset val="162"/>
    </font>
    <font>
      <b/>
      <sz val="10"/>
      <name val="Times New Roman"/>
      <family val="1"/>
    </font>
    <font>
      <b/>
      <sz val="9"/>
      <name val="Times New Roman"/>
      <family val="1"/>
      <charset val="162"/>
    </font>
    <font>
      <b/>
      <sz val="9"/>
      <name val="Times New Roman"/>
      <family val="1"/>
    </font>
    <font>
      <sz val="8"/>
      <name val="Times New Roman"/>
      <family val="1"/>
      <charset val="162"/>
    </font>
    <font>
      <sz val="8"/>
      <name val="Times New Roman"/>
      <family val="1"/>
    </font>
    <font>
      <b/>
      <sz val="12"/>
      <name val="Times New Roman"/>
      <family val="1"/>
      <charset val="162"/>
    </font>
    <font>
      <b/>
      <sz val="12"/>
      <color rgb="FF006FC0"/>
      <name val="Times New Roman"/>
      <family val="1"/>
    </font>
    <font>
      <sz val="9"/>
      <color rgb="FF000000"/>
      <name val="Times New Roman"/>
      <family val="2"/>
    </font>
    <font>
      <sz val="9"/>
      <name val="Times New Roman"/>
      <family val="1"/>
      <charset val="162"/>
    </font>
    <font>
      <sz val="9"/>
      <name val="Times New Roman"/>
      <family val="1"/>
    </font>
    <font>
      <b/>
      <sz val="11"/>
      <name val="Times New Roman"/>
      <family val="1"/>
      <charset val="162"/>
    </font>
    <font>
      <b/>
      <sz val="11"/>
      <name val="Calibri"/>
      <family val="2"/>
      <charset val="162"/>
      <scheme val="minor"/>
    </font>
    <font>
      <sz val="10"/>
      <color theme="1"/>
      <name val="Times New Roman"/>
      <family val="1"/>
      <charset val="162"/>
    </font>
    <font>
      <b/>
      <i/>
      <sz val="9"/>
      <color rgb="FF0070C0"/>
      <name val="Times New Roman"/>
      <family val="1"/>
      <charset val="162"/>
    </font>
    <font>
      <b/>
      <i/>
      <u/>
      <sz val="10"/>
      <color rgb="FFC00000"/>
      <name val="Times New Roman"/>
      <family val="1"/>
      <charset val="162"/>
    </font>
    <font>
      <sz val="14"/>
      <color theme="1"/>
      <name val="Calibri"/>
      <family val="2"/>
      <scheme val="minor"/>
    </font>
    <font>
      <sz val="10"/>
      <color rgb="FF000000"/>
      <name val="Times New Roman"/>
      <family val="1"/>
      <charset val="162"/>
    </font>
    <font>
      <sz val="8"/>
      <color theme="1"/>
      <name val="Times New Roman"/>
      <family val="1"/>
      <charset val="162"/>
    </font>
    <font>
      <u/>
      <sz val="11"/>
      <color rgb="FFFFFF00"/>
      <name val="Calibri"/>
      <family val="2"/>
      <scheme val="minor"/>
    </font>
    <font>
      <b/>
      <sz val="9"/>
      <color theme="1"/>
      <name val="Verdana"/>
      <family val="2"/>
      <charset val="162"/>
    </font>
    <font>
      <b/>
      <u/>
      <sz val="9"/>
      <color theme="1"/>
      <name val="Verdana"/>
      <family val="2"/>
      <charset val="162"/>
    </font>
    <font>
      <b/>
      <sz val="8"/>
      <color theme="1"/>
      <name val="Verdana"/>
      <family val="2"/>
      <charset val="162"/>
    </font>
    <font>
      <sz val="8"/>
      <color theme="1"/>
      <name val="Verdana"/>
      <family val="2"/>
      <charset val="162"/>
    </font>
    <font>
      <sz val="7"/>
      <color theme="1"/>
      <name val="Verdana"/>
      <family val="2"/>
      <charset val="162"/>
    </font>
    <font>
      <b/>
      <sz val="7"/>
      <color theme="1"/>
      <name val="Verdana"/>
      <family val="2"/>
      <charset val="162"/>
    </font>
    <font>
      <b/>
      <sz val="8"/>
      <color theme="1"/>
      <name val="Arial"/>
      <family val="2"/>
      <charset val="162"/>
    </font>
    <font>
      <b/>
      <sz val="10"/>
      <name val="Verdana"/>
      <family val="2"/>
      <charset val="162"/>
    </font>
    <font>
      <b/>
      <sz val="10"/>
      <name val="Arial Tur"/>
      <family val="2"/>
      <charset val="162"/>
    </font>
    <font>
      <b/>
      <sz val="10"/>
      <color theme="1"/>
      <name val="Times New Roman"/>
      <family val="1"/>
      <charset val="162"/>
    </font>
    <font>
      <sz val="14"/>
      <color theme="1"/>
      <name val="Times New Roman"/>
      <family val="1"/>
      <charset val="162"/>
    </font>
    <font>
      <b/>
      <sz val="4.5"/>
      <color theme="1"/>
      <name val="Times New Roman"/>
      <family val="1"/>
      <charset val="162"/>
    </font>
    <font>
      <b/>
      <sz val="5.5"/>
      <color theme="1"/>
      <name val="Times New Roman"/>
      <family val="1"/>
      <charset val="162"/>
    </font>
    <font>
      <sz val="13"/>
      <color theme="1"/>
      <name val="Times New Roman"/>
      <family val="1"/>
      <charset val="162"/>
    </font>
    <font>
      <sz val="10.5"/>
      <color theme="1"/>
      <name val="Times New Roman"/>
      <family val="1"/>
      <charset val="162"/>
    </font>
    <font>
      <sz val="9.5"/>
      <color theme="1"/>
      <name val="Times New Roman"/>
      <family val="1"/>
      <charset val="162"/>
    </font>
    <font>
      <b/>
      <sz val="14"/>
      <color theme="1"/>
      <name val="Times New Roman"/>
      <family val="1"/>
      <charset val="162"/>
    </font>
    <font>
      <b/>
      <sz val="14"/>
      <name val="Times New Roman"/>
      <family val="1"/>
      <charset val="162"/>
    </font>
    <font>
      <sz val="10"/>
      <name val="Verdana"/>
      <family val="2"/>
      <charset val="162"/>
    </font>
    <font>
      <b/>
      <u/>
      <sz val="10"/>
      <name val="Verdana"/>
      <family val="2"/>
      <charset val="162"/>
    </font>
    <font>
      <sz val="10"/>
      <name val="Arial"/>
      <family val="2"/>
      <charset val="162"/>
    </font>
    <font>
      <i/>
      <sz val="10"/>
      <name val="Arial"/>
      <family val="2"/>
      <charset val="162"/>
    </font>
    <font>
      <sz val="10"/>
      <color rgb="FF000000"/>
      <name val="Arial"/>
      <family val="2"/>
      <charset val="162"/>
    </font>
    <font>
      <b/>
      <sz val="10"/>
      <name val="Arial"/>
      <family val="2"/>
      <charset val="162"/>
    </font>
    <font>
      <i/>
      <sz val="10"/>
      <name val="Times New Roman"/>
      <family val="1"/>
      <charset val="162"/>
    </font>
    <font>
      <i/>
      <sz val="12"/>
      <name val="Times New Roman"/>
      <family val="1"/>
      <charset val="162"/>
    </font>
    <font>
      <sz val="10"/>
      <color indexed="8"/>
      <name val="Arial"/>
      <family val="2"/>
      <charset val="162"/>
    </font>
  </fonts>
  <fills count="19">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indexed="9"/>
        <bgColor indexed="64"/>
      </patternFill>
    </fill>
    <fill>
      <patternFill patternType="solid">
        <fgColor rgb="FFFFFFFF"/>
        <bgColor indexed="64"/>
      </patternFill>
    </fill>
    <fill>
      <patternFill patternType="solid">
        <fgColor theme="1"/>
        <bgColor indexed="64"/>
      </patternFill>
    </fill>
    <fill>
      <patternFill patternType="solid">
        <fgColor rgb="FF00B050"/>
        <bgColor indexed="64"/>
      </patternFill>
    </fill>
    <fill>
      <patternFill patternType="solid">
        <fgColor rgb="FF7030A0"/>
        <bgColor indexed="64"/>
      </patternFill>
    </fill>
    <fill>
      <patternFill patternType="solid">
        <fgColor rgb="FFF1F1F1"/>
      </patternFill>
    </fill>
    <fill>
      <patternFill patternType="solid">
        <fgColor theme="8" tint="0.5999938962981048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rgb="FFFF0000"/>
        <bgColor indexed="64"/>
      </patternFill>
    </fill>
    <fill>
      <patternFill patternType="solid">
        <fgColor theme="5" tint="-0.499984740745262"/>
        <bgColor indexed="64"/>
      </patternFill>
    </fill>
  </fills>
  <borders count="156">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ck">
        <color indexed="64"/>
      </right>
      <top/>
      <bottom/>
      <diagonal/>
    </border>
    <border>
      <left style="thick">
        <color indexed="64"/>
      </left>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auto="1"/>
      </top>
      <bottom/>
      <diagonal/>
    </border>
    <border>
      <left style="thin">
        <color rgb="FFFF0000"/>
      </left>
      <right/>
      <top style="thin">
        <color rgb="FFFF0000"/>
      </top>
      <bottom/>
      <diagonal/>
    </border>
    <border>
      <left style="thin">
        <color rgb="FFFF0000"/>
      </left>
      <right/>
      <top/>
      <bottom style="thin">
        <color rgb="FFFF0000"/>
      </bottom>
      <diagonal/>
    </border>
    <border>
      <left/>
      <right/>
      <top style="thin">
        <color rgb="FFFF0000"/>
      </top>
      <bottom/>
      <diagonal/>
    </border>
    <border>
      <left/>
      <right/>
      <top/>
      <bottom style="thin">
        <color rgb="FFFF0000"/>
      </bottom>
      <diagonal/>
    </border>
    <border>
      <left style="thin">
        <color rgb="FF00B0F0"/>
      </left>
      <right/>
      <top style="thin">
        <color rgb="FF00B0F0"/>
      </top>
      <bottom/>
      <diagonal/>
    </border>
    <border>
      <left/>
      <right style="thin">
        <color rgb="FF00B0F0"/>
      </right>
      <top style="thin">
        <color rgb="FF00B0F0"/>
      </top>
      <bottom/>
      <diagonal/>
    </border>
    <border>
      <left style="thin">
        <color rgb="FF00B0F0"/>
      </left>
      <right/>
      <top/>
      <bottom style="thin">
        <color rgb="FF00B0F0"/>
      </bottom>
      <diagonal/>
    </border>
    <border>
      <left/>
      <right style="thin">
        <color rgb="FF00B0F0"/>
      </right>
      <top/>
      <bottom style="thin">
        <color rgb="FF00B0F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ashed">
        <color indexed="64"/>
      </right>
      <top style="thin">
        <color indexed="64"/>
      </top>
      <bottom style="dashed">
        <color indexed="64"/>
      </bottom>
      <diagonal/>
    </border>
    <border>
      <left style="thin">
        <color indexed="64"/>
      </left>
      <right style="thin">
        <color indexed="64"/>
      </right>
      <top/>
      <bottom/>
      <diagonal/>
    </border>
    <border>
      <left style="medium">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medium">
        <color rgb="FF7030A0"/>
      </left>
      <right style="thin">
        <color rgb="FF7030A0"/>
      </right>
      <top style="medium">
        <color rgb="FF7030A0"/>
      </top>
      <bottom style="medium">
        <color rgb="FF7030A0"/>
      </bottom>
      <diagonal/>
    </border>
    <border>
      <left style="thin">
        <color rgb="FF7030A0"/>
      </left>
      <right style="thin">
        <color rgb="FF7030A0"/>
      </right>
      <top style="medium">
        <color rgb="FF7030A0"/>
      </top>
      <bottom style="medium">
        <color rgb="FF7030A0"/>
      </bottom>
      <diagonal/>
    </border>
    <border>
      <left style="thin">
        <color rgb="FF7030A0"/>
      </left>
      <right style="medium">
        <color rgb="FF7030A0"/>
      </right>
      <top style="medium">
        <color rgb="FF7030A0"/>
      </top>
      <bottom style="medium">
        <color rgb="FF7030A0"/>
      </bottom>
      <diagonal/>
    </border>
    <border>
      <left style="medium">
        <color rgb="FF7030A0"/>
      </left>
      <right style="thin">
        <color rgb="FF7030A0"/>
      </right>
      <top/>
      <bottom style="thin">
        <color rgb="FF7030A0"/>
      </bottom>
      <diagonal/>
    </border>
    <border>
      <left style="thin">
        <color rgb="FF7030A0"/>
      </left>
      <right style="thin">
        <color rgb="FF7030A0"/>
      </right>
      <top/>
      <bottom style="thin">
        <color rgb="FF7030A0"/>
      </bottom>
      <diagonal/>
    </border>
    <border>
      <left style="thin">
        <color rgb="FF7030A0"/>
      </left>
      <right style="medium">
        <color rgb="FF7030A0"/>
      </right>
      <top/>
      <bottom style="thin">
        <color rgb="FF7030A0"/>
      </bottom>
      <diagonal/>
    </border>
    <border>
      <left style="medium">
        <color rgb="FF7030A0"/>
      </left>
      <right style="thin">
        <color rgb="FF7030A0"/>
      </right>
      <top style="thin">
        <color rgb="FF7030A0"/>
      </top>
      <bottom style="thin">
        <color rgb="FF7030A0"/>
      </bottom>
      <diagonal/>
    </border>
    <border>
      <left style="thin">
        <color rgb="FF7030A0"/>
      </left>
      <right style="thin">
        <color rgb="FF7030A0"/>
      </right>
      <top style="thin">
        <color rgb="FF7030A0"/>
      </top>
      <bottom style="thin">
        <color rgb="FF7030A0"/>
      </bottom>
      <diagonal/>
    </border>
    <border>
      <left style="thin">
        <color rgb="FF7030A0"/>
      </left>
      <right style="medium">
        <color rgb="FF7030A0"/>
      </right>
      <top style="thin">
        <color rgb="FF7030A0"/>
      </top>
      <bottom style="thin">
        <color rgb="FF7030A0"/>
      </bottom>
      <diagonal/>
    </border>
    <border>
      <left style="medium">
        <color rgb="FF7030A0"/>
      </left>
      <right style="thin">
        <color rgb="FF7030A0"/>
      </right>
      <top style="thin">
        <color rgb="FF7030A0"/>
      </top>
      <bottom/>
      <diagonal/>
    </border>
    <border>
      <left style="thin">
        <color rgb="FF7030A0"/>
      </left>
      <right style="thin">
        <color rgb="FF7030A0"/>
      </right>
      <top style="thin">
        <color rgb="FF7030A0"/>
      </top>
      <bottom/>
      <diagonal/>
    </border>
    <border>
      <left style="thin">
        <color rgb="FF7030A0"/>
      </left>
      <right style="medium">
        <color rgb="FF7030A0"/>
      </right>
      <top style="thin">
        <color rgb="FF7030A0"/>
      </top>
      <bottom/>
      <diagonal/>
    </border>
    <border>
      <left style="medium">
        <color rgb="FF7030A0"/>
      </left>
      <right style="thin">
        <color rgb="FF7030A0"/>
      </right>
      <top style="thin">
        <color rgb="FF7030A0"/>
      </top>
      <bottom style="medium">
        <color rgb="FF7030A0"/>
      </bottom>
      <diagonal/>
    </border>
    <border>
      <left style="thin">
        <color rgb="FF7030A0"/>
      </left>
      <right style="thin">
        <color rgb="FF7030A0"/>
      </right>
      <top style="thin">
        <color rgb="FF7030A0"/>
      </top>
      <bottom style="medium">
        <color rgb="FF7030A0"/>
      </bottom>
      <diagonal/>
    </border>
    <border>
      <left style="medium">
        <color rgb="FF7030A0"/>
      </left>
      <right/>
      <top style="medium">
        <color rgb="FF7030A0"/>
      </top>
      <bottom style="thin">
        <color rgb="FF7030A0"/>
      </bottom>
      <diagonal/>
    </border>
    <border>
      <left/>
      <right/>
      <top style="medium">
        <color rgb="FF7030A0"/>
      </top>
      <bottom style="thin">
        <color rgb="FF7030A0"/>
      </bottom>
      <diagonal/>
    </border>
    <border>
      <left/>
      <right style="thin">
        <color rgb="FF7030A0"/>
      </right>
      <top style="medium">
        <color rgb="FF7030A0"/>
      </top>
      <bottom style="thin">
        <color rgb="FF7030A0"/>
      </bottom>
      <diagonal/>
    </border>
    <border>
      <left style="medium">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style="medium">
        <color rgb="FF7030A0"/>
      </left>
      <right/>
      <top style="thin">
        <color rgb="FF7030A0"/>
      </top>
      <bottom style="medium">
        <color rgb="FF7030A0"/>
      </bottom>
      <diagonal/>
    </border>
    <border>
      <left/>
      <right/>
      <top style="thin">
        <color rgb="FF7030A0"/>
      </top>
      <bottom style="medium">
        <color rgb="FF7030A0"/>
      </bottom>
      <diagonal/>
    </border>
    <border>
      <left/>
      <right style="thin">
        <color rgb="FF7030A0"/>
      </right>
      <top style="thin">
        <color rgb="FF7030A0"/>
      </top>
      <bottom style="medium">
        <color rgb="FF7030A0"/>
      </bottom>
      <diagonal/>
    </border>
    <border>
      <left style="medium">
        <color rgb="FF7030A0"/>
      </left>
      <right style="thin">
        <color rgb="FF7030A0"/>
      </right>
      <top/>
      <bottom style="medium">
        <color rgb="FF7030A0"/>
      </bottom>
      <diagonal/>
    </border>
    <border>
      <left style="thin">
        <color rgb="FF7030A0"/>
      </left>
      <right style="thin">
        <color rgb="FF7030A0"/>
      </right>
      <top/>
      <bottom style="medium">
        <color rgb="FF7030A0"/>
      </bottom>
      <diagonal/>
    </border>
    <border>
      <left style="thin">
        <color rgb="FF7030A0"/>
      </left>
      <right style="medium">
        <color rgb="FF7030A0"/>
      </right>
      <top/>
      <bottom style="medium">
        <color rgb="FF7030A0"/>
      </bottom>
      <diagonal/>
    </border>
    <border>
      <left style="medium">
        <color rgb="FF7030A0"/>
      </left>
      <right style="thin">
        <color rgb="FF7030A0"/>
      </right>
      <top style="medium">
        <color indexed="64"/>
      </top>
      <bottom style="thin">
        <color rgb="FF7030A0"/>
      </bottom>
      <diagonal/>
    </border>
    <border>
      <left style="thin">
        <color rgb="FF7030A0"/>
      </left>
      <right style="thin">
        <color rgb="FF7030A0"/>
      </right>
      <top style="medium">
        <color indexed="64"/>
      </top>
      <bottom style="thin">
        <color rgb="FF7030A0"/>
      </bottom>
      <diagonal/>
    </border>
    <border>
      <left style="thin">
        <color rgb="FF7030A0"/>
      </left>
      <right style="medium">
        <color indexed="64"/>
      </right>
      <top style="medium">
        <color indexed="64"/>
      </top>
      <bottom style="thin">
        <color rgb="FF7030A0"/>
      </bottom>
      <diagonal/>
    </border>
    <border>
      <left style="thin">
        <color rgb="FF7030A0"/>
      </left>
      <right style="medium">
        <color indexed="64"/>
      </right>
      <top/>
      <bottom style="thin">
        <color rgb="FF7030A0"/>
      </bottom>
      <diagonal/>
    </border>
    <border>
      <left style="thin">
        <color rgb="FF7030A0"/>
      </left>
      <right style="medium">
        <color indexed="64"/>
      </right>
      <top style="thin">
        <color rgb="FF7030A0"/>
      </top>
      <bottom style="thin">
        <color rgb="FF7030A0"/>
      </bottom>
      <diagonal/>
    </border>
    <border>
      <left style="thin">
        <color rgb="FF7030A0"/>
      </left>
      <right style="medium">
        <color indexed="64"/>
      </right>
      <top style="medium">
        <color rgb="FF7030A0"/>
      </top>
      <bottom style="medium">
        <color rgb="FF7030A0"/>
      </bottom>
      <diagonal/>
    </border>
    <border>
      <left style="thin">
        <color rgb="FF7030A0"/>
      </left>
      <right style="medium">
        <color indexed="64"/>
      </right>
      <top style="thin">
        <color rgb="FF7030A0"/>
      </top>
      <bottom/>
      <diagonal/>
    </border>
    <border>
      <left style="thin">
        <color rgb="FF7030A0"/>
      </left>
      <right style="medium">
        <color indexed="64"/>
      </right>
      <top style="thin">
        <color rgb="FF7030A0"/>
      </top>
      <bottom style="medium">
        <color rgb="FF7030A0"/>
      </bottom>
      <diagonal/>
    </border>
    <border>
      <left style="thin">
        <color rgb="FF7030A0"/>
      </left>
      <right style="thin">
        <color rgb="FF7030A0"/>
      </right>
      <top/>
      <bottom style="medium">
        <color indexed="64"/>
      </bottom>
      <diagonal/>
    </border>
    <border>
      <left style="thin">
        <color rgb="FF7030A0"/>
      </left>
      <right style="medium">
        <color indexed="64"/>
      </right>
      <top/>
      <bottom style="medium">
        <color indexed="64"/>
      </bottom>
      <diagonal/>
    </border>
    <border>
      <left style="medium">
        <color rgb="FF7030A0"/>
      </left>
      <right style="thin">
        <color rgb="FF7030A0"/>
      </right>
      <top style="thin">
        <color rgb="FF7030A0"/>
      </top>
      <bottom style="medium">
        <color indexed="64"/>
      </bottom>
      <diagonal/>
    </border>
    <border>
      <left style="thin">
        <color rgb="FF7030A0"/>
      </left>
      <right style="thin">
        <color rgb="FF7030A0"/>
      </right>
      <top style="thin">
        <color rgb="FF7030A0"/>
      </top>
      <bottom style="medium">
        <color indexed="64"/>
      </bottom>
      <diagonal/>
    </border>
    <border>
      <left style="thin">
        <color rgb="FF7030A0"/>
      </left>
      <right style="medium">
        <color rgb="FF7030A0"/>
      </right>
      <top style="thin">
        <color rgb="FF7030A0"/>
      </top>
      <bottom style="medium">
        <color indexed="64"/>
      </bottom>
      <diagonal/>
    </border>
    <border>
      <left style="medium">
        <color rgb="FF7030A0"/>
      </left>
      <right style="thin">
        <color rgb="FF7030A0"/>
      </right>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style="medium">
        <color indexed="64"/>
      </bottom>
      <diagonal/>
    </border>
    <border>
      <left/>
      <right/>
      <top style="medium">
        <color rgb="FF000000"/>
      </top>
      <bottom/>
      <diagonal/>
    </border>
    <border>
      <left style="medium">
        <color rgb="FF000000"/>
      </left>
      <right/>
      <top style="medium">
        <color rgb="FF000000"/>
      </top>
      <bottom/>
      <diagonal/>
    </border>
    <border>
      <left/>
      <right style="medium">
        <color rgb="FF000000"/>
      </right>
      <top/>
      <bottom/>
      <diagonal/>
    </border>
    <border>
      <left style="double">
        <color indexed="64"/>
      </left>
      <right/>
      <top style="medium">
        <color indexed="64"/>
      </top>
      <bottom style="medium">
        <color indexed="64"/>
      </bottom>
      <diagonal/>
    </border>
    <border>
      <left/>
      <right style="double">
        <color rgb="FF000000"/>
      </right>
      <top style="medium">
        <color indexed="64"/>
      </top>
      <bottom style="medium">
        <color indexed="64"/>
      </bottom>
      <diagonal/>
    </border>
    <border>
      <left/>
      <right/>
      <top/>
      <bottom style="double">
        <color indexed="64"/>
      </bottom>
      <diagonal/>
    </border>
    <border>
      <left style="double">
        <color indexed="64"/>
      </left>
      <right/>
      <top/>
      <bottom style="medium">
        <color indexed="64"/>
      </bottom>
      <diagonal/>
    </border>
    <border>
      <left/>
      <right style="medium">
        <color indexed="64"/>
      </right>
      <top/>
      <bottom style="double">
        <color indexed="64"/>
      </bottom>
      <diagonal/>
    </border>
    <border>
      <left/>
      <right style="medium">
        <color rgb="FF000000"/>
      </right>
      <top/>
      <bottom style="medium">
        <color indexed="64"/>
      </bottom>
      <diagonal/>
    </border>
    <border>
      <left style="double">
        <color indexed="64"/>
      </left>
      <right/>
      <top/>
      <bottom/>
      <diagonal/>
    </border>
    <border>
      <left/>
      <right style="medium">
        <color rgb="FF000000"/>
      </right>
      <top style="medium">
        <color indexed="64"/>
      </top>
      <bottom/>
      <diagonal/>
    </border>
    <border>
      <left style="medium">
        <color indexed="64"/>
      </left>
      <right/>
      <top/>
      <bottom style="medium">
        <color rgb="FF000000"/>
      </bottom>
      <diagonal/>
    </border>
    <border>
      <left/>
      <right style="medium">
        <color indexed="64"/>
      </right>
      <top/>
      <bottom style="medium">
        <color rgb="FF000000"/>
      </bottom>
      <diagonal/>
    </border>
    <border>
      <left style="double">
        <color indexed="64"/>
      </left>
      <right style="medium">
        <color indexed="64"/>
      </right>
      <top/>
      <bottom style="double">
        <color rgb="FF000000"/>
      </bottom>
      <diagonal/>
    </border>
    <border>
      <left style="double">
        <color indexed="64"/>
      </left>
      <right style="medium">
        <color indexed="64"/>
      </right>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rgb="FF000000"/>
      </right>
      <top style="double">
        <color indexed="64"/>
      </top>
      <bottom style="medium">
        <color indexed="64"/>
      </bottom>
      <diagonal/>
    </border>
    <border>
      <left style="double">
        <color indexed="64"/>
      </left>
      <right/>
      <top style="medium">
        <color indexed="64"/>
      </top>
      <bottom style="double">
        <color indexed="64"/>
      </bottom>
      <diagonal/>
    </border>
    <border>
      <left/>
      <right/>
      <top style="medium">
        <color indexed="64"/>
      </top>
      <bottom style="double">
        <color indexed="64"/>
      </bottom>
      <diagonal/>
    </border>
    <border>
      <left/>
      <right style="double">
        <color rgb="FF000000"/>
      </right>
      <top style="medium">
        <color indexed="64"/>
      </top>
      <bottom style="double">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rgb="FF000000"/>
      </right>
      <top style="medium">
        <color indexed="64"/>
      </top>
      <bottom style="double">
        <color indexed="64"/>
      </bottom>
      <diagonal/>
    </border>
    <border>
      <left style="medium">
        <color rgb="FF000000"/>
      </left>
      <right/>
      <top style="medium">
        <color indexed="64"/>
      </top>
      <bottom style="double">
        <color indexed="64"/>
      </bottom>
      <diagonal/>
    </border>
    <border>
      <left/>
      <right style="medium">
        <color rgb="FF000000"/>
      </right>
      <top style="double">
        <color indexed="64"/>
      </top>
      <bottom style="medium">
        <color indexed="64"/>
      </bottom>
      <diagonal/>
    </border>
    <border>
      <left style="medium">
        <color rgb="FF000000"/>
      </left>
      <right/>
      <top style="double">
        <color indexed="64"/>
      </top>
      <bottom style="medium">
        <color indexed="64"/>
      </bottom>
      <diagonal/>
    </border>
    <border>
      <left style="double">
        <color indexed="64"/>
      </left>
      <right/>
      <top style="medium">
        <color indexed="64"/>
      </top>
      <bottom/>
      <diagonal/>
    </border>
    <border>
      <left style="medium">
        <color rgb="FF000000"/>
      </left>
      <right/>
      <top style="medium">
        <color indexed="64"/>
      </top>
      <bottom style="medium">
        <color indexed="64"/>
      </bottom>
      <diagonal/>
    </border>
    <border>
      <left style="medium">
        <color indexed="64"/>
      </left>
      <right/>
      <top style="medium">
        <color rgb="FF000000"/>
      </top>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style="double">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medium">
        <color indexed="64"/>
      </right>
      <top style="double">
        <color rgb="FF000000"/>
      </top>
      <bottom/>
      <diagonal/>
    </border>
    <border>
      <left style="medium">
        <color indexed="64"/>
      </left>
      <right style="double">
        <color rgb="FF000000"/>
      </right>
      <top style="medium">
        <color indexed="64"/>
      </top>
      <bottom style="double">
        <color indexed="64"/>
      </bottom>
      <diagonal/>
    </border>
    <border>
      <left style="medium">
        <color indexed="64"/>
      </left>
      <right style="medium">
        <color indexed="64"/>
      </right>
      <top style="double">
        <color indexed="64"/>
      </top>
      <bottom style="medium">
        <color indexed="64"/>
      </bottom>
      <diagonal/>
    </border>
    <border>
      <left style="medium">
        <color rgb="FF000000"/>
      </left>
      <right/>
      <top style="medium">
        <color indexed="64"/>
      </top>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3" fillId="0" borderId="0" applyNumberFormat="0" applyFill="0" applyBorder="0" applyAlignment="0" applyProtection="0"/>
    <xf numFmtId="0" fontId="32" fillId="0" borderId="0"/>
  </cellStyleXfs>
  <cellXfs count="546">
    <xf numFmtId="0" fontId="0" fillId="0" borderId="0" xfId="0"/>
    <xf numFmtId="0" fontId="0" fillId="0" borderId="11" xfId="0" applyBorder="1"/>
    <xf numFmtId="0" fontId="9" fillId="0" borderId="13" xfId="0" applyFont="1" applyBorder="1" applyAlignment="1">
      <alignment horizontal="center" vertical="center" wrapText="1"/>
    </xf>
    <xf numFmtId="0" fontId="10" fillId="0" borderId="12" xfId="0" applyFont="1" applyBorder="1" applyAlignment="1">
      <alignment vertical="center" wrapText="1"/>
    </xf>
    <xf numFmtId="0" fontId="10" fillId="0" borderId="14" xfId="0" applyFont="1" applyBorder="1" applyAlignment="1">
      <alignment vertical="center" wrapText="1"/>
    </xf>
    <xf numFmtId="0" fontId="10" fillId="0" borderId="13" xfId="0" applyFont="1" applyBorder="1" applyAlignment="1">
      <alignment vertical="center" wrapText="1"/>
    </xf>
    <xf numFmtId="0" fontId="10" fillId="0" borderId="15" xfId="0" applyFont="1" applyBorder="1" applyAlignment="1">
      <alignment vertical="center" wrapText="1"/>
    </xf>
    <xf numFmtId="0" fontId="10" fillId="0" borderId="16" xfId="0" applyFont="1" applyBorder="1" applyAlignment="1">
      <alignment vertical="center" wrapText="1"/>
    </xf>
    <xf numFmtId="0" fontId="10" fillId="0" borderId="10" xfId="0" applyFont="1" applyBorder="1" applyAlignment="1">
      <alignment vertical="center" wrapText="1"/>
    </xf>
    <xf numFmtId="0" fontId="0" fillId="0" borderId="0" xfId="0" applyBorder="1"/>
    <xf numFmtId="0" fontId="9" fillId="0" borderId="10" xfId="0" applyFont="1" applyBorder="1" applyAlignment="1">
      <alignment horizontal="center"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9" fillId="0" borderId="10" xfId="0" applyFont="1" applyBorder="1" applyAlignment="1">
      <alignment vertical="center" wrapText="1"/>
    </xf>
    <xf numFmtId="0" fontId="9" fillId="0" borderId="13" xfId="0" applyFont="1" applyBorder="1" applyAlignment="1">
      <alignment vertical="center" wrapText="1"/>
    </xf>
    <xf numFmtId="0" fontId="10" fillId="0" borderId="20" xfId="0" applyFont="1" applyBorder="1" applyAlignment="1">
      <alignment vertical="center" wrapText="1"/>
    </xf>
    <xf numFmtId="0" fontId="0" fillId="0" borderId="0" xfId="0" applyAlignment="1">
      <alignment wrapText="1"/>
    </xf>
    <xf numFmtId="0" fontId="10" fillId="0" borderId="22" xfId="0" applyFont="1" applyBorder="1" applyAlignment="1">
      <alignment vertical="center" wrapText="1"/>
    </xf>
    <xf numFmtId="0" fontId="10" fillId="0" borderId="23" xfId="0" applyFont="1" applyBorder="1" applyAlignment="1">
      <alignment vertical="center" wrapText="1"/>
    </xf>
    <xf numFmtId="0" fontId="10" fillId="0" borderId="24" xfId="0" applyFont="1" applyBorder="1" applyAlignment="1">
      <alignment vertical="center" wrapText="1"/>
    </xf>
    <xf numFmtId="0" fontId="9" fillId="0" borderId="18" xfId="0" applyFont="1" applyBorder="1" applyAlignment="1">
      <alignment vertical="center" wrapText="1"/>
    </xf>
    <xf numFmtId="0" fontId="9" fillId="0" borderId="15" xfId="0" applyFont="1" applyBorder="1" applyAlignment="1">
      <alignment vertical="center" wrapText="1"/>
    </xf>
    <xf numFmtId="0" fontId="9" fillId="0" borderId="18" xfId="0" applyFont="1" applyBorder="1" applyAlignment="1">
      <alignment horizontal="center" vertical="center" wrapText="1"/>
    </xf>
    <xf numFmtId="0" fontId="14" fillId="0" borderId="26"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1" fontId="17" fillId="0" borderId="28" xfId="0" applyNumberFormat="1" applyFont="1" applyBorder="1" applyAlignment="1" applyProtection="1">
      <alignment horizontal="center" vertical="center"/>
      <protection locked="0"/>
    </xf>
    <xf numFmtId="0" fontId="18" fillId="5" borderId="26" xfId="0" applyFont="1" applyFill="1" applyBorder="1" applyAlignment="1">
      <alignment horizontal="center" wrapText="1"/>
    </xf>
    <xf numFmtId="0" fontId="18" fillId="5" borderId="26" xfId="0" applyFont="1" applyFill="1" applyBorder="1" applyAlignment="1">
      <alignment wrapText="1"/>
    </xf>
    <xf numFmtId="0" fontId="16" fillId="0" borderId="29" xfId="0" applyFont="1" applyBorder="1" applyAlignment="1" applyProtection="1">
      <alignment horizontal="center" vertical="center"/>
    </xf>
    <xf numFmtId="0" fontId="16" fillId="0" borderId="26" xfId="0" applyFont="1" applyBorder="1" applyAlignment="1" applyProtection="1">
      <alignment horizontal="center" vertical="center"/>
    </xf>
    <xf numFmtId="0" fontId="19" fillId="0" borderId="0" xfId="0" applyFont="1" applyAlignment="1" applyProtection="1">
      <alignment horizontal="center" vertical="center"/>
      <protection locked="0"/>
    </xf>
    <xf numFmtId="0" fontId="0" fillId="0" borderId="0" xfId="0" applyAlignment="1" applyProtection="1">
      <protection locked="0"/>
    </xf>
    <xf numFmtId="0" fontId="10" fillId="0" borderId="18" xfId="0" applyFont="1" applyBorder="1" applyAlignment="1">
      <alignment horizontal="center" vertical="center" wrapText="1"/>
    </xf>
    <xf numFmtId="0" fontId="0" fillId="0" borderId="0" xfId="0" applyAlignment="1">
      <alignment vertical="top" wrapText="1"/>
    </xf>
    <xf numFmtId="0" fontId="10" fillId="0" borderId="15" xfId="0" applyFont="1" applyBorder="1" applyAlignment="1">
      <alignment horizontal="center" vertical="center" wrapText="1"/>
    </xf>
    <xf numFmtId="0" fontId="0" fillId="0" borderId="0" xfId="0" applyAlignment="1"/>
    <xf numFmtId="0" fontId="23" fillId="0" borderId="10" xfId="0" applyFont="1" applyBorder="1" applyAlignment="1">
      <alignment horizontal="center" vertical="center" wrapText="1"/>
    </xf>
    <xf numFmtId="0" fontId="23" fillId="0" borderId="13" xfId="0" applyFont="1" applyBorder="1" applyAlignment="1">
      <alignment horizontal="center" vertical="center" wrapText="1"/>
    </xf>
    <xf numFmtId="0" fontId="0" fillId="0" borderId="20" xfId="0" applyBorder="1" applyAlignment="1">
      <alignment vertical="center" wrapText="1"/>
    </xf>
    <xf numFmtId="0" fontId="2" fillId="0" borderId="20" xfId="0" applyFont="1" applyBorder="1" applyAlignment="1">
      <alignment vertical="center" wrapText="1"/>
    </xf>
    <xf numFmtId="0" fontId="0" fillId="0" borderId="10" xfId="0" applyBorder="1" applyAlignment="1">
      <alignment vertical="center" wrapText="1"/>
    </xf>
    <xf numFmtId="0" fontId="2" fillId="0" borderId="10" xfId="0" applyFont="1" applyBorder="1" applyAlignment="1">
      <alignment vertical="center" wrapText="1"/>
    </xf>
    <xf numFmtId="0" fontId="0" fillId="0" borderId="10" xfId="0" applyBorder="1"/>
    <xf numFmtId="0" fontId="25" fillId="0" borderId="40" xfId="0" applyFont="1" applyBorder="1" applyAlignment="1">
      <alignment horizontal="left" vertical="center" wrapText="1" indent="15"/>
    </xf>
    <xf numFmtId="0" fontId="26" fillId="0" borderId="0" xfId="0" applyFont="1"/>
    <xf numFmtId="0" fontId="26" fillId="0" borderId="41" xfId="0" applyFont="1" applyBorder="1" applyAlignment="1">
      <alignment horizontal="left" vertical="center" wrapText="1" indent="3"/>
    </xf>
    <xf numFmtId="0" fontId="25" fillId="0" borderId="41" xfId="0" applyFont="1" applyBorder="1" applyAlignment="1">
      <alignment horizontal="left" vertical="center" wrapText="1"/>
    </xf>
    <xf numFmtId="0" fontId="26" fillId="0" borderId="41" xfId="0" applyFont="1" applyBorder="1" applyAlignment="1">
      <alignment vertical="top" wrapText="1"/>
    </xf>
    <xf numFmtId="0" fontId="26" fillId="0" borderId="41" xfId="0" applyFont="1" applyBorder="1" applyAlignment="1">
      <alignment horizontal="left" vertical="top" wrapText="1"/>
    </xf>
    <xf numFmtId="0" fontId="26" fillId="0" borderId="10" xfId="0" applyFont="1" applyBorder="1" applyAlignment="1">
      <alignment horizontal="left" vertical="top"/>
    </xf>
    <xf numFmtId="0" fontId="0" fillId="0" borderId="0" xfId="0" applyAlignment="1">
      <alignment vertical="center"/>
    </xf>
    <xf numFmtId="0" fontId="28" fillId="0" borderId="0" xfId="0" applyFont="1" applyAlignment="1">
      <alignment vertical="center"/>
    </xf>
    <xf numFmtId="0" fontId="29" fillId="0" borderId="0" xfId="0"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vertical="center"/>
    </xf>
    <xf numFmtId="0" fontId="30" fillId="0" borderId="0" xfId="0" applyFont="1" applyAlignment="1">
      <alignment horizontal="center" vertical="center"/>
    </xf>
    <xf numFmtId="0" fontId="0" fillId="0" borderId="0" xfId="0" applyAlignment="1">
      <alignment vertical="top"/>
    </xf>
    <xf numFmtId="0" fontId="29" fillId="0" borderId="0" xfId="0" applyFont="1" applyAlignment="1">
      <alignment vertical="center"/>
    </xf>
    <xf numFmtId="0" fontId="34" fillId="0" borderId="26" xfId="2" applyFont="1" applyBorder="1" applyAlignment="1">
      <alignment horizontal="center" vertical="center"/>
    </xf>
    <xf numFmtId="0" fontId="35" fillId="4" borderId="26" xfId="2" applyFont="1" applyFill="1" applyBorder="1" applyAlignment="1">
      <alignment horizontal="left" textRotation="90" wrapText="1"/>
    </xf>
    <xf numFmtId="0" fontId="36" fillId="0" borderId="26" xfId="2" applyFont="1" applyFill="1" applyBorder="1" applyAlignment="1">
      <alignment horizontal="center" textRotation="90" wrapText="1"/>
    </xf>
    <xf numFmtId="0" fontId="0" fillId="0" borderId="3" xfId="0" applyBorder="1"/>
    <xf numFmtId="0" fontId="37" fillId="0" borderId="26" xfId="2" applyFont="1" applyBorder="1" applyAlignment="1">
      <alignment horizontal="left" vertical="center"/>
    </xf>
    <xf numFmtId="0" fontId="35" fillId="4" borderId="26" xfId="2" applyFont="1" applyFill="1" applyBorder="1" applyAlignment="1">
      <alignment horizontal="center" wrapText="1"/>
    </xf>
    <xf numFmtId="0" fontId="38" fillId="0" borderId="46" xfId="2" applyFont="1" applyBorder="1" applyAlignment="1">
      <alignment horizontal="center" vertical="center"/>
    </xf>
    <xf numFmtId="0" fontId="36" fillId="0" borderId="26" xfId="2" applyFont="1" applyFill="1" applyBorder="1" applyAlignment="1">
      <alignment horizontal="center" wrapText="1"/>
    </xf>
    <xf numFmtId="0" fontId="0" fillId="0" borderId="27" xfId="0" applyBorder="1"/>
    <xf numFmtId="0" fontId="39" fillId="0" borderId="10" xfId="0" applyFont="1" applyBorder="1" applyAlignment="1">
      <alignment vertical="center" wrapText="1"/>
    </xf>
    <xf numFmtId="0" fontId="38" fillId="0" borderId="26" xfId="2" applyFont="1" applyBorder="1" applyAlignment="1">
      <alignment horizontal="center" vertical="center"/>
    </xf>
    <xf numFmtId="0" fontId="0" fillId="0" borderId="47" xfId="0" applyBorder="1" applyAlignment="1">
      <alignment horizontal="center" vertical="center"/>
    </xf>
    <xf numFmtId="0" fontId="38" fillId="0" borderId="48" xfId="2" applyFont="1" applyBorder="1" applyAlignment="1">
      <alignment horizontal="center" vertical="center"/>
    </xf>
    <xf numFmtId="0" fontId="38" fillId="0" borderId="49" xfId="2" applyFont="1" applyBorder="1" applyAlignment="1">
      <alignment horizontal="center" vertical="center"/>
    </xf>
    <xf numFmtId="0" fontId="0" fillId="0" borderId="31" xfId="0" applyBorder="1"/>
    <xf numFmtId="0" fontId="0" fillId="0" borderId="0" xfId="0" applyAlignment="1">
      <alignment horizontal="left"/>
    </xf>
    <xf numFmtId="0" fontId="45" fillId="0" borderId="0" xfId="0" applyFont="1" applyBorder="1" applyAlignment="1"/>
    <xf numFmtId="0" fontId="44" fillId="0" borderId="0" xfId="0" applyFont="1" applyFill="1" applyBorder="1" applyAlignment="1">
      <alignment horizontal="center"/>
    </xf>
    <xf numFmtId="0" fontId="45" fillId="0" borderId="0" xfId="0" applyFont="1" applyBorder="1" applyAlignment="1">
      <alignment horizontal="center"/>
    </xf>
    <xf numFmtId="0" fontId="44" fillId="0" borderId="10" xfId="0" applyFont="1" applyFill="1" applyBorder="1" applyAlignment="1">
      <alignment horizontal="center"/>
    </xf>
    <xf numFmtId="0" fontId="46" fillId="0" borderId="10" xfId="0" applyFont="1" applyFill="1" applyBorder="1" applyAlignment="1">
      <alignment horizontal="center"/>
    </xf>
    <xf numFmtId="0" fontId="47" fillId="0" borderId="10" xfId="0" applyFont="1" applyBorder="1" applyAlignment="1">
      <alignment horizontal="center"/>
    </xf>
    <xf numFmtId="0" fontId="48" fillId="0" borderId="10" xfId="0" applyFont="1" applyBorder="1" applyAlignment="1">
      <alignment horizontal="center"/>
    </xf>
    <xf numFmtId="0" fontId="49" fillId="0" borderId="0" xfId="0" applyFont="1" applyBorder="1" applyAlignment="1">
      <alignment horizontal="center"/>
    </xf>
    <xf numFmtId="0" fontId="47" fillId="0" borderId="0" xfId="0" applyFont="1" applyBorder="1" applyAlignment="1">
      <alignment horizontal="center"/>
    </xf>
    <xf numFmtId="0" fontId="49" fillId="0" borderId="0" xfId="0" applyFont="1" applyBorder="1" applyAlignment="1"/>
    <xf numFmtId="0" fontId="49" fillId="0" borderId="0" xfId="0" applyFont="1" applyFill="1" applyBorder="1"/>
    <xf numFmtId="0" fontId="47" fillId="0" borderId="0" xfId="0" applyFont="1" applyBorder="1" applyAlignment="1">
      <alignment vertical="top"/>
    </xf>
    <xf numFmtId="0" fontId="49" fillId="0" borderId="0" xfId="0" applyFont="1" applyBorder="1"/>
    <xf numFmtId="0" fontId="46" fillId="0" borderId="20" xfId="0" applyFont="1" applyFill="1" applyBorder="1" applyAlignment="1">
      <alignment horizontal="center"/>
    </xf>
    <xf numFmtId="0" fontId="52" fillId="0" borderId="0" xfId="0" applyFont="1" applyFill="1" applyBorder="1"/>
    <xf numFmtId="0" fontId="52" fillId="0" borderId="0" xfId="0" applyFont="1" applyBorder="1"/>
    <xf numFmtId="0" fontId="54" fillId="0" borderId="0" xfId="0" applyFont="1" applyBorder="1"/>
    <xf numFmtId="0" fontId="48" fillId="0" borderId="44" xfId="0" applyFont="1" applyBorder="1" applyAlignment="1">
      <alignment horizontal="center"/>
    </xf>
    <xf numFmtId="0" fontId="57" fillId="0" borderId="0" xfId="0" applyFont="1" applyBorder="1" applyAlignment="1">
      <alignment horizontal="center" vertical="center" wrapText="1"/>
    </xf>
    <xf numFmtId="0" fontId="57" fillId="0" borderId="0" xfId="0" applyFont="1" applyFill="1" applyBorder="1" applyAlignment="1">
      <alignment horizontal="center" vertical="center"/>
    </xf>
    <xf numFmtId="0" fontId="58" fillId="0" borderId="0" xfId="0" applyFont="1" applyBorder="1" applyAlignment="1">
      <alignment horizontal="center" vertical="center"/>
    </xf>
    <xf numFmtId="0" fontId="58" fillId="0" borderId="0" xfId="0" applyFont="1" applyBorder="1" applyAlignment="1"/>
    <xf numFmtId="0" fontId="63" fillId="9" borderId="55" xfId="0" applyFont="1" applyFill="1" applyBorder="1" applyAlignment="1">
      <alignment horizontal="left" textRotation="90" wrapText="1"/>
    </xf>
    <xf numFmtId="0" fontId="63" fillId="0" borderId="55" xfId="0" applyFont="1" applyFill="1" applyBorder="1" applyAlignment="1">
      <alignment horizontal="left" textRotation="90" wrapText="1"/>
    </xf>
    <xf numFmtId="1" fontId="67" fillId="0" borderId="55" xfId="0" applyNumberFormat="1" applyFont="1" applyFill="1" applyBorder="1" applyAlignment="1">
      <alignment horizontal="center" vertical="top" shrinkToFit="1"/>
    </xf>
    <xf numFmtId="0" fontId="68" fillId="0" borderId="55" xfId="0" applyFont="1" applyFill="1" applyBorder="1" applyAlignment="1">
      <alignment horizontal="left" vertical="top" wrapText="1"/>
    </xf>
    <xf numFmtId="0" fontId="0" fillId="9" borderId="55" xfId="0" applyFill="1" applyBorder="1" applyAlignment="1">
      <alignment horizontal="left" wrapText="1"/>
    </xf>
    <xf numFmtId="0" fontId="0" fillId="0" borderId="55" xfId="0" applyFill="1" applyBorder="1" applyAlignment="1">
      <alignment horizontal="left" wrapText="1"/>
    </xf>
    <xf numFmtId="0" fontId="32" fillId="0" borderId="0" xfId="2"/>
    <xf numFmtId="0" fontId="32" fillId="0" borderId="17" xfId="2" applyBorder="1" applyAlignment="1"/>
    <xf numFmtId="0" fontId="32" fillId="0" borderId="0" xfId="2" applyAlignment="1"/>
    <xf numFmtId="0" fontId="10" fillId="0" borderId="100" xfId="0" applyFont="1" applyBorder="1" applyAlignment="1">
      <alignment horizontal="center" vertical="top" wrapText="1"/>
    </xf>
    <xf numFmtId="0" fontId="10" fillId="0" borderId="41" xfId="0" applyFont="1" applyBorder="1" applyAlignment="1">
      <alignment horizontal="center" vertical="top" wrapText="1"/>
    </xf>
    <xf numFmtId="0" fontId="28" fillId="0" borderId="100" xfId="0" applyFont="1" applyBorder="1" applyAlignment="1">
      <alignment horizontal="center" vertical="top" wrapText="1"/>
    </xf>
    <xf numFmtId="0" fontId="28" fillId="0" borderId="100" xfId="0" applyFont="1" applyBorder="1" applyAlignment="1">
      <alignment vertical="top" wrapText="1"/>
    </xf>
    <xf numFmtId="0" fontId="77" fillId="0" borderId="102" xfId="0" applyFont="1" applyBorder="1" applyAlignment="1">
      <alignment horizontal="center" vertical="center" textRotation="90" wrapText="1"/>
    </xf>
    <xf numFmtId="0" fontId="77" fillId="0" borderId="102" xfId="0" applyFont="1" applyBorder="1" applyAlignment="1">
      <alignment horizontal="center" vertical="center" textRotation="90"/>
    </xf>
    <xf numFmtId="0" fontId="77" fillId="0" borderId="102" xfId="0" applyFont="1" applyBorder="1" applyAlignment="1">
      <alignment vertical="center" textRotation="90" wrapText="1"/>
    </xf>
    <xf numFmtId="0" fontId="77" fillId="0" borderId="102" xfId="0" applyFont="1" applyBorder="1" applyAlignment="1">
      <alignment horizontal="left" vertical="center" textRotation="90" wrapText="1"/>
    </xf>
    <xf numFmtId="0" fontId="77" fillId="0" borderId="102" xfId="0" applyFont="1" applyBorder="1" applyAlignment="1">
      <alignment horizontal="center" vertical="center" wrapText="1"/>
    </xf>
    <xf numFmtId="0" fontId="31" fillId="0" borderId="0" xfId="0" applyFont="1" applyBorder="1" applyAlignment="1">
      <alignment horizontal="center" vertical="top" wrapText="1"/>
    </xf>
    <xf numFmtId="0" fontId="31" fillId="0" borderId="103" xfId="0" applyFont="1" applyBorder="1" applyAlignment="1">
      <alignment horizontal="center" vertical="top" wrapText="1"/>
    </xf>
    <xf numFmtId="0" fontId="82" fillId="0" borderId="15" xfId="0" applyFont="1" applyBorder="1" applyAlignment="1">
      <alignment horizontal="center" wrapText="1"/>
    </xf>
    <xf numFmtId="0" fontId="82" fillId="0" borderId="108" xfId="0" applyFont="1" applyBorder="1" applyAlignment="1">
      <alignment horizontal="center" wrapText="1"/>
    </xf>
    <xf numFmtId="0" fontId="82" fillId="0" borderId="110" xfId="0" applyFont="1" applyBorder="1" applyAlignment="1">
      <alignment horizontal="center" wrapText="1"/>
    </xf>
    <xf numFmtId="0" fontId="82" fillId="0" borderId="140" xfId="0" applyFont="1" applyBorder="1" applyAlignment="1">
      <alignment horizontal="center" wrapText="1"/>
    </xf>
    <xf numFmtId="0" fontId="83" fillId="0" borderId="142" xfId="0" applyFont="1" applyBorder="1" applyAlignment="1">
      <alignment horizontal="center" wrapText="1"/>
    </xf>
    <xf numFmtId="0" fontId="81" fillId="0" borderId="143" xfId="0" applyFont="1" applyBorder="1" applyAlignment="1">
      <alignment horizontal="center" wrapText="1"/>
    </xf>
    <xf numFmtId="0" fontId="0" fillId="0" borderId="0" xfId="0" applyAlignment="1">
      <alignment horizontal="left" vertical="top" wrapText="1"/>
    </xf>
    <xf numFmtId="0" fontId="0" fillId="0" borderId="26" xfId="0" applyBorder="1"/>
    <xf numFmtId="0" fontId="0" fillId="0" borderId="26" xfId="0" applyBorder="1" applyAlignment="1">
      <alignment horizontal="center"/>
    </xf>
    <xf numFmtId="0" fontId="32" fillId="0" borderId="26" xfId="0" applyFont="1" applyBorder="1"/>
    <xf numFmtId="0" fontId="0" fillId="0" borderId="0" xfId="0" applyBorder="1" applyAlignment="1">
      <alignment horizontal="center"/>
    </xf>
    <xf numFmtId="0" fontId="0" fillId="0" borderId="26" xfId="0" applyBorder="1" applyAlignment="1">
      <alignment horizontal="center" vertical="center" wrapText="1"/>
    </xf>
    <xf numFmtId="0" fontId="0" fillId="0" borderId="26" xfId="0" applyFill="1" applyBorder="1" applyAlignment="1">
      <alignment horizontal="center" vertical="center" wrapText="1"/>
    </xf>
    <xf numFmtId="0" fontId="0" fillId="0" borderId="28" xfId="0" applyBorder="1" applyAlignment="1">
      <alignment horizontal="left"/>
    </xf>
    <xf numFmtId="0" fontId="0" fillId="0" borderId="145" xfId="0" applyBorder="1" applyAlignment="1">
      <alignment horizontal="left"/>
    </xf>
    <xf numFmtId="0" fontId="0" fillId="0" borderId="26" xfId="0" applyBorder="1" applyAlignment="1">
      <alignment horizontal="left"/>
    </xf>
    <xf numFmtId="14" fontId="10" fillId="0" borderId="0" xfId="0" applyNumberFormat="1" applyFont="1"/>
    <xf numFmtId="0" fontId="10" fillId="0" borderId="0" xfId="0" applyFont="1"/>
    <xf numFmtId="0" fontId="0" fillId="0" borderId="0" xfId="0" applyAlignment="1">
      <alignment horizontal="left" vertical="center" indent="15"/>
    </xf>
    <xf numFmtId="0" fontId="9" fillId="0" borderId="0" xfId="0" applyFont="1" applyAlignment="1">
      <alignment horizontal="left" vertical="center" indent="15"/>
    </xf>
    <xf numFmtId="0" fontId="10" fillId="0" borderId="0" xfId="0" applyFont="1" applyAlignment="1">
      <alignment horizontal="left" vertical="center" indent="9"/>
    </xf>
    <xf numFmtId="0" fontId="88" fillId="0" borderId="0" xfId="0" applyFont="1" applyAlignment="1">
      <alignment vertical="center"/>
    </xf>
    <xf numFmtId="0" fontId="10" fillId="0" borderId="0" xfId="0" applyFont="1" applyAlignment="1">
      <alignment horizontal="left" vertical="center" indent="2"/>
    </xf>
    <xf numFmtId="0" fontId="89" fillId="0" borderId="0" xfId="0" applyFont="1" applyAlignment="1">
      <alignment vertical="center"/>
    </xf>
    <xf numFmtId="0" fontId="9" fillId="0" borderId="0" xfId="0" applyFont="1" applyAlignment="1">
      <alignment horizontal="left" vertical="center" indent="2"/>
    </xf>
    <xf numFmtId="0" fontId="90" fillId="0" borderId="0" xfId="0" applyFont="1" applyAlignment="1">
      <alignment vertical="center"/>
    </xf>
    <xf numFmtId="0" fontId="91" fillId="0" borderId="0" xfId="0" applyFont="1" applyAlignment="1">
      <alignment vertical="center"/>
    </xf>
    <xf numFmtId="0" fontId="72" fillId="0" borderId="0" xfId="0" applyFont="1" applyAlignment="1">
      <alignment vertical="center"/>
    </xf>
    <xf numFmtId="0" fontId="92" fillId="0" borderId="0" xfId="0" applyFont="1" applyAlignment="1">
      <alignment vertical="center"/>
    </xf>
    <xf numFmtId="0" fontId="93" fillId="0" borderId="0" xfId="0" applyFont="1" applyAlignment="1">
      <alignment vertical="center"/>
    </xf>
    <xf numFmtId="0" fontId="10" fillId="0" borderId="0" xfId="0" applyFont="1" applyAlignment="1">
      <alignment horizontal="left" vertical="center" indent="15"/>
    </xf>
    <xf numFmtId="0" fontId="94" fillId="0" borderId="0" xfId="0" applyFont="1" applyAlignment="1">
      <alignment vertical="center"/>
    </xf>
    <xf numFmtId="0" fontId="9" fillId="0" borderId="0" xfId="0" applyFont="1"/>
    <xf numFmtId="0" fontId="1" fillId="0" borderId="18" xfId="0" applyFont="1" applyBorder="1" applyAlignment="1">
      <alignment vertical="center" wrapText="1"/>
    </xf>
    <xf numFmtId="0" fontId="1" fillId="0" borderId="15" xfId="0" applyFont="1" applyBorder="1" applyAlignment="1">
      <alignment vertical="center" wrapText="1"/>
    </xf>
    <xf numFmtId="0" fontId="1" fillId="0" borderId="10" xfId="0" applyFont="1" applyBorder="1" applyAlignment="1">
      <alignment vertical="center" wrapText="1"/>
    </xf>
    <xf numFmtId="0" fontId="1" fillId="0" borderId="13" xfId="0" applyFont="1" applyBorder="1" applyAlignment="1">
      <alignment vertical="center" wrapText="1"/>
    </xf>
    <xf numFmtId="0" fontId="96" fillId="0" borderId="0" xfId="0" applyFont="1" applyFill="1" applyAlignment="1">
      <alignment horizontal="left" vertical="center"/>
    </xf>
    <xf numFmtId="0" fontId="86" fillId="0" borderId="0" xfId="0" applyFont="1" applyFill="1" applyAlignment="1" applyProtection="1">
      <alignment horizontal="center" vertical="center"/>
      <protection locked="0"/>
    </xf>
    <xf numFmtId="0" fontId="97" fillId="0" borderId="0" xfId="0" applyFont="1" applyFill="1" applyAlignment="1" applyProtection="1">
      <alignment horizontal="left" vertical="center" wrapText="1"/>
      <protection locked="0"/>
    </xf>
    <xf numFmtId="0" fontId="97" fillId="0" borderId="0" xfId="0" applyFont="1" applyFill="1" applyAlignment="1">
      <alignment horizontal="left" vertical="center"/>
    </xf>
    <xf numFmtId="0" fontId="98" fillId="0" borderId="0" xfId="0" applyFont="1" applyFill="1" applyAlignment="1">
      <alignment horizontal="center" vertical="center"/>
    </xf>
    <xf numFmtId="0" fontId="97" fillId="0" borderId="0" xfId="0" applyFont="1" applyFill="1" applyAlignment="1">
      <alignment vertical="center"/>
    </xf>
    <xf numFmtId="0" fontId="0" fillId="0" borderId="148" xfId="0" applyBorder="1" applyAlignment="1">
      <alignment horizontal="center" vertical="center"/>
    </xf>
    <xf numFmtId="0" fontId="99" fillId="0" borderId="149" xfId="0" applyFont="1" applyFill="1" applyBorder="1" applyAlignment="1" applyProtection="1">
      <alignment horizontal="left" vertical="center" shrinkToFit="1"/>
      <protection locked="0"/>
    </xf>
    <xf numFmtId="0" fontId="0" fillId="0" borderId="150" xfId="0" applyBorder="1" applyAlignment="1">
      <alignment horizontal="center" vertical="center"/>
    </xf>
    <xf numFmtId="0" fontId="99" fillId="0" borderId="151" xfId="0" applyFont="1" applyBorder="1"/>
    <xf numFmtId="0" fontId="100" fillId="0" borderId="151" xfId="0" applyFont="1" applyFill="1" applyBorder="1" applyAlignment="1" applyProtection="1">
      <alignment horizontal="left" vertical="center" shrinkToFit="1"/>
      <protection locked="0"/>
    </xf>
    <xf numFmtId="0" fontId="101" fillId="0" borderId="151" xfId="0" applyFont="1" applyBorder="1"/>
    <xf numFmtId="0" fontId="0" fillId="0" borderId="151" xfId="0" applyFill="1" applyBorder="1" applyAlignment="1">
      <alignment vertical="center"/>
    </xf>
    <xf numFmtId="0" fontId="101" fillId="0" borderId="153" xfId="0" applyFont="1" applyBorder="1"/>
    <xf numFmtId="0" fontId="103" fillId="0" borderId="151" xfId="0" applyFont="1" applyFill="1" applyBorder="1" applyAlignment="1" applyProtection="1">
      <alignment horizontal="left" vertical="center" shrinkToFit="1"/>
      <protection locked="0"/>
    </xf>
    <xf numFmtId="0" fontId="104" fillId="0" borderId="151" xfId="0" applyFont="1" applyFill="1" applyBorder="1" applyAlignment="1" applyProtection="1">
      <alignment vertical="center" shrinkToFit="1"/>
      <protection locked="0"/>
    </xf>
    <xf numFmtId="0" fontId="99" fillId="0" borderId="153" xfId="0" applyFont="1" applyBorder="1"/>
    <xf numFmtId="0" fontId="99" fillId="0" borderId="151" xfId="0" applyFont="1" applyFill="1" applyBorder="1" applyAlignment="1" applyProtection="1">
      <alignment horizontal="left" vertical="center" shrinkToFit="1"/>
      <protection locked="0"/>
    </xf>
    <xf numFmtId="0" fontId="18" fillId="0" borderId="151" xfId="0" applyFont="1" applyBorder="1"/>
    <xf numFmtId="0" fontId="104" fillId="0" borderId="151" xfId="0" applyFont="1" applyFill="1" applyBorder="1" applyAlignment="1" applyProtection="1">
      <alignment horizontal="left" vertical="center" shrinkToFit="1"/>
      <protection locked="0"/>
    </xf>
    <xf numFmtId="0" fontId="0" fillId="0" borderId="154" xfId="0" applyBorder="1" applyAlignment="1">
      <alignment horizontal="center" vertical="center"/>
    </xf>
    <xf numFmtId="0" fontId="3" fillId="0" borderId="155" xfId="1" applyFill="1" applyBorder="1" applyAlignment="1" applyProtection="1">
      <alignment horizontal="left" vertical="center" shrinkToFit="1"/>
      <protection locked="0"/>
    </xf>
    <xf numFmtId="0" fontId="0" fillId="0" borderId="0" xfId="0" applyFill="1" applyAlignment="1" applyProtection="1">
      <alignment horizontal="left" vertical="center"/>
      <protection locked="0"/>
    </xf>
    <xf numFmtId="0" fontId="10" fillId="0" borderId="20" xfId="0" applyFont="1" applyBorder="1" applyAlignment="1">
      <alignment vertical="center" wrapText="1"/>
    </xf>
    <xf numFmtId="0" fontId="86" fillId="0" borderId="0" xfId="0" applyFont="1" applyFill="1" applyAlignment="1">
      <alignment horizontal="right" vertical="center"/>
    </xf>
    <xf numFmtId="0" fontId="4" fillId="2" borderId="0" xfId="1" applyFont="1" applyFill="1" applyAlignment="1">
      <alignment horizontal="center"/>
    </xf>
    <xf numFmtId="0" fontId="5" fillId="2" borderId="0" xfId="0" applyFont="1" applyFill="1" applyAlignment="1">
      <alignment horizontal="center"/>
    </xf>
    <xf numFmtId="0" fontId="6" fillId="3" borderId="1" xfId="1" applyFont="1" applyFill="1" applyBorder="1" applyAlignment="1">
      <alignment horizontal="center" vertical="center" wrapText="1"/>
    </xf>
    <xf numFmtId="0" fontId="3" fillId="3" borderId="2" xfId="1" applyFill="1" applyBorder="1" applyAlignment="1">
      <alignment horizontal="center" vertical="center" wrapText="1"/>
    </xf>
    <xf numFmtId="0" fontId="3" fillId="3" borderId="3" xfId="1" applyFill="1" applyBorder="1" applyAlignment="1">
      <alignment horizontal="center" vertical="center" wrapText="1"/>
    </xf>
    <xf numFmtId="0" fontId="3" fillId="3" borderId="4" xfId="1" applyFill="1" applyBorder="1" applyAlignment="1">
      <alignment horizontal="center" vertical="center" wrapText="1"/>
    </xf>
    <xf numFmtId="0" fontId="6" fillId="3" borderId="1" xfId="1" applyFont="1" applyFill="1" applyBorder="1" applyAlignment="1">
      <alignment horizontal="center" wrapText="1"/>
    </xf>
    <xf numFmtId="0" fontId="7" fillId="3" borderId="31" xfId="1" applyFont="1" applyFill="1" applyBorder="1" applyAlignment="1">
      <alignment horizontal="center" wrapText="1"/>
    </xf>
    <xf numFmtId="0" fontId="7" fillId="3" borderId="3" xfId="1" applyFont="1" applyFill="1" applyBorder="1" applyAlignment="1">
      <alignment horizontal="center" wrapText="1"/>
    </xf>
    <xf numFmtId="0" fontId="7" fillId="3" borderId="25" xfId="1" applyFont="1" applyFill="1" applyBorder="1" applyAlignment="1">
      <alignment horizontal="center" wrapText="1"/>
    </xf>
    <xf numFmtId="0" fontId="8" fillId="3" borderId="31" xfId="1" applyFont="1" applyFill="1" applyBorder="1" applyAlignment="1">
      <alignment horizontal="center" vertical="center" wrapText="1"/>
    </xf>
    <xf numFmtId="0" fontId="8" fillId="3" borderId="3" xfId="1" applyFont="1" applyFill="1" applyBorder="1" applyAlignment="1">
      <alignment horizontal="center" vertical="center" wrapText="1"/>
    </xf>
    <xf numFmtId="0" fontId="8" fillId="3" borderId="25" xfId="1" applyFont="1" applyFill="1" applyBorder="1" applyAlignment="1">
      <alignment horizontal="center" vertical="center" wrapText="1"/>
    </xf>
    <xf numFmtId="0" fontId="3" fillId="3" borderId="31" xfId="1" applyFill="1" applyBorder="1" applyAlignment="1">
      <alignment horizontal="center" vertical="center" wrapText="1"/>
    </xf>
    <xf numFmtId="0" fontId="3" fillId="3" borderId="25" xfId="1" applyFill="1" applyBorder="1" applyAlignment="1">
      <alignment horizontal="center" vertical="center" wrapText="1"/>
    </xf>
    <xf numFmtId="0" fontId="6" fillId="6" borderId="32" xfId="1" applyFont="1" applyFill="1" applyBorder="1" applyAlignment="1">
      <alignment horizontal="center" vertical="center" wrapText="1"/>
    </xf>
    <xf numFmtId="0" fontId="3" fillId="6" borderId="34" xfId="1" applyFill="1" applyBorder="1" applyAlignment="1">
      <alignment horizontal="center" vertical="center" wrapText="1"/>
    </xf>
    <xf numFmtId="0" fontId="3" fillId="6" borderId="33" xfId="1" applyFill="1" applyBorder="1" applyAlignment="1">
      <alignment horizontal="center" vertical="center" wrapText="1"/>
    </xf>
    <xf numFmtId="0" fontId="3" fillId="6" borderId="35" xfId="1" applyFill="1" applyBorder="1" applyAlignment="1">
      <alignment horizontal="center" vertical="center" wrapText="1"/>
    </xf>
    <xf numFmtId="0" fontId="6" fillId="18" borderId="36" xfId="1" applyFont="1" applyFill="1" applyBorder="1" applyAlignment="1">
      <alignment horizontal="center" vertical="center" wrapText="1"/>
    </xf>
    <xf numFmtId="0" fontId="3" fillId="18" borderId="37" xfId="1" applyFill="1" applyBorder="1" applyAlignment="1">
      <alignment horizontal="center" vertical="center" wrapText="1"/>
    </xf>
    <xf numFmtId="0" fontId="3" fillId="18" borderId="38" xfId="1" applyFill="1" applyBorder="1" applyAlignment="1">
      <alignment horizontal="center" vertical="center" wrapText="1"/>
    </xf>
    <xf numFmtId="0" fontId="3" fillId="18" borderId="39" xfId="1" applyFill="1" applyBorder="1" applyAlignment="1">
      <alignment horizontal="center" vertical="center" wrapText="1"/>
    </xf>
    <xf numFmtId="0" fontId="6" fillId="8" borderId="36" xfId="1" applyFont="1" applyFill="1" applyBorder="1" applyAlignment="1">
      <alignment horizontal="center" vertical="center" wrapText="1"/>
    </xf>
    <xf numFmtId="0" fontId="3" fillId="8" borderId="37" xfId="1" applyFill="1" applyBorder="1" applyAlignment="1">
      <alignment horizontal="center" vertical="center" wrapText="1"/>
    </xf>
    <xf numFmtId="0" fontId="3" fillId="8" borderId="38" xfId="1" applyFill="1" applyBorder="1" applyAlignment="1">
      <alignment horizontal="center" vertical="center" wrapText="1"/>
    </xf>
    <xf numFmtId="0" fontId="3" fillId="8" borderId="39" xfId="1" applyFill="1" applyBorder="1" applyAlignment="1">
      <alignment horizontal="center" vertical="center" wrapText="1"/>
    </xf>
    <xf numFmtId="0" fontId="6" fillId="7" borderId="1" xfId="1" applyFont="1" applyFill="1" applyBorder="1" applyAlignment="1">
      <alignment horizontal="center" vertical="center" wrapText="1"/>
    </xf>
    <xf numFmtId="0" fontId="3" fillId="7" borderId="2" xfId="1" applyFill="1" applyBorder="1" applyAlignment="1">
      <alignment horizontal="center" vertical="center" wrapText="1"/>
    </xf>
    <xf numFmtId="0" fontId="3" fillId="7" borderId="3" xfId="1" applyFill="1" applyBorder="1" applyAlignment="1">
      <alignment horizontal="center" vertical="center" wrapText="1"/>
    </xf>
    <xf numFmtId="0" fontId="3" fillId="7" borderId="4" xfId="1" applyFill="1" applyBorder="1" applyAlignment="1">
      <alignment horizontal="center" vertical="center" wrapText="1"/>
    </xf>
    <xf numFmtId="0" fontId="6" fillId="17" borderId="36" xfId="1" applyFont="1" applyFill="1" applyBorder="1" applyAlignment="1">
      <alignment horizontal="center" vertical="center" wrapText="1"/>
    </xf>
    <xf numFmtId="0" fontId="78" fillId="17" borderId="37" xfId="1" applyFont="1" applyFill="1" applyBorder="1" applyAlignment="1">
      <alignment horizontal="center" vertical="center" wrapText="1"/>
    </xf>
    <xf numFmtId="0" fontId="78" fillId="17" borderId="38" xfId="1" applyFont="1" applyFill="1" applyBorder="1" applyAlignment="1">
      <alignment horizontal="center" vertical="center" wrapText="1"/>
    </xf>
    <xf numFmtId="0" fontId="78" fillId="17" borderId="39" xfId="1" applyFont="1" applyFill="1" applyBorder="1" applyAlignment="1">
      <alignment horizontal="center" vertical="center" wrapText="1"/>
    </xf>
    <xf numFmtId="0" fontId="3" fillId="17" borderId="37" xfId="1" applyFill="1" applyBorder="1" applyAlignment="1">
      <alignment horizontal="center" vertical="center" wrapText="1"/>
    </xf>
    <xf numFmtId="0" fontId="3" fillId="17" borderId="38" xfId="1" applyFill="1" applyBorder="1" applyAlignment="1">
      <alignment horizontal="center" vertical="center" wrapText="1"/>
    </xf>
    <xf numFmtId="0" fontId="3" fillId="17" borderId="39" xfId="1" applyFill="1" applyBorder="1" applyAlignment="1">
      <alignment horizontal="center" vertical="center" wrapText="1"/>
    </xf>
    <xf numFmtId="0" fontId="9" fillId="0" borderId="6"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11" fillId="0" borderId="17" xfId="0" applyFont="1"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12" xfId="0" applyBorder="1" applyAlignment="1">
      <alignment horizontal="center"/>
    </xf>
    <xf numFmtId="0" fontId="0" fillId="0" borderId="15" xfId="0" applyBorder="1" applyAlignment="1">
      <alignment horizontal="center"/>
    </xf>
    <xf numFmtId="0" fontId="10" fillId="0" borderId="20" xfId="0" applyFont="1" applyBorder="1" applyAlignment="1">
      <alignment horizontal="center" vertical="center" wrapText="1"/>
    </xf>
    <xf numFmtId="0" fontId="10" fillId="0" borderId="18" xfId="0" applyFont="1" applyBorder="1" applyAlignment="1">
      <alignment horizontal="center" vertical="center" wrapText="1"/>
    </xf>
    <xf numFmtId="0" fontId="12" fillId="0" borderId="12" xfId="0" applyFont="1" applyBorder="1" applyAlignment="1">
      <alignment horizontal="center"/>
    </xf>
    <xf numFmtId="0" fontId="12" fillId="0" borderId="21" xfId="0" applyFont="1" applyBorder="1" applyAlignment="1">
      <alignment horizontal="center"/>
    </xf>
    <xf numFmtId="0" fontId="10" fillId="0" borderId="19" xfId="0" applyFont="1" applyBorder="1" applyAlignment="1">
      <alignment horizontal="center" vertical="center" wrapText="1"/>
    </xf>
    <xf numFmtId="0" fontId="10" fillId="0" borderId="20" xfId="0" applyFont="1" applyBorder="1" applyAlignment="1">
      <alignment vertical="center" wrapText="1"/>
    </xf>
    <xf numFmtId="0" fontId="10" fillId="0" borderId="19" xfId="0" applyFont="1" applyBorder="1" applyAlignment="1">
      <alignment vertical="center" wrapText="1"/>
    </xf>
    <xf numFmtId="0" fontId="10" fillId="0" borderId="18" xfId="0" applyFont="1" applyBorder="1" applyAlignment="1">
      <alignment vertical="center" wrapText="1"/>
    </xf>
    <xf numFmtId="0" fontId="13" fillId="0" borderId="12" xfId="0" applyFont="1" applyBorder="1" applyAlignment="1">
      <alignment horizontal="center"/>
    </xf>
    <xf numFmtId="0" fontId="14" fillId="4" borderId="26" xfId="0" applyFont="1" applyFill="1" applyBorder="1" applyAlignment="1" applyProtection="1">
      <alignment horizontal="center" vertical="center" textRotation="90" wrapText="1" shrinkToFit="1"/>
      <protection locked="0"/>
    </xf>
    <xf numFmtId="0" fontId="15" fillId="0" borderId="26" xfId="0" applyFont="1" applyBorder="1" applyAlignment="1" applyProtection="1">
      <alignment horizontal="center" vertical="center" textRotation="90" wrapText="1"/>
      <protection locked="0"/>
    </xf>
    <xf numFmtId="0" fontId="14" fillId="0" borderId="0" xfId="0" applyFont="1" applyBorder="1" applyAlignment="1" applyProtection="1">
      <alignment horizontal="center" vertical="center"/>
      <protection locked="0"/>
    </xf>
    <xf numFmtId="0" fontId="14" fillId="0" borderId="30"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0" fontId="14" fillId="0" borderId="26" xfId="0" applyFont="1" applyBorder="1" applyAlignment="1" applyProtection="1">
      <alignment horizontal="center" vertical="center"/>
      <protection locked="0"/>
    </xf>
    <xf numFmtId="0" fontId="0" fillId="0" borderId="0" xfId="0" applyAlignment="1">
      <alignment horizontal="center"/>
    </xf>
    <xf numFmtId="0" fontId="0" fillId="0" borderId="17"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horizontal="center" wrapText="1"/>
    </xf>
    <xf numFmtId="0" fontId="0" fillId="0" borderId="0" xfId="0" applyAlignment="1">
      <alignment horizontal="left" vertical="top" wrapText="1"/>
    </xf>
    <xf numFmtId="0" fontId="0" fillId="0" borderId="0" xfId="0" applyAlignment="1">
      <alignment horizontal="left" vertical="top"/>
    </xf>
    <xf numFmtId="0" fontId="0" fillId="0" borderId="12" xfId="0" applyBorder="1" applyAlignment="1">
      <alignment horizontal="left" vertical="top"/>
    </xf>
    <xf numFmtId="0" fontId="4" fillId="2" borderId="0" xfId="1" applyFont="1" applyFill="1" applyAlignment="1">
      <alignment horizontal="center" vertical="center"/>
    </xf>
    <xf numFmtId="0" fontId="87" fillId="0" borderId="0" xfId="0" applyFont="1" applyAlignment="1">
      <alignment horizontal="center"/>
    </xf>
    <xf numFmtId="0" fontId="87" fillId="0" borderId="25" xfId="0" applyFont="1" applyBorder="1" applyAlignment="1">
      <alignment horizontal="center"/>
    </xf>
    <xf numFmtId="0" fontId="0" fillId="0" borderId="0" xfId="0" applyAlignment="1">
      <alignment horizontal="left" wrapText="1"/>
    </xf>
    <xf numFmtId="0" fontId="0" fillId="0" borderId="0" xfId="0" applyAlignment="1">
      <alignment horizontal="left"/>
    </xf>
    <xf numFmtId="0" fontId="20" fillId="0" borderId="12" xfId="0" applyFont="1" applyBorder="1" applyAlignment="1">
      <alignment horizontal="center"/>
    </xf>
    <xf numFmtId="0" fontId="26" fillId="0" borderId="43" xfId="0" applyFont="1" applyBorder="1" applyAlignment="1">
      <alignment vertical="top" wrapText="1"/>
    </xf>
    <xf numFmtId="0" fontId="26" fillId="0" borderId="42" xfId="0" applyFont="1" applyBorder="1" applyAlignment="1">
      <alignment vertical="top" wrapText="1"/>
    </xf>
    <xf numFmtId="0" fontId="26" fillId="0" borderId="41" xfId="0" applyFont="1" applyBorder="1" applyAlignment="1">
      <alignment vertical="top" wrapText="1"/>
    </xf>
    <xf numFmtId="0" fontId="0" fillId="0" borderId="44" xfId="0" applyBorder="1" applyAlignment="1">
      <alignment horizontal="center"/>
    </xf>
    <xf numFmtId="0" fontId="0" fillId="0" borderId="45" xfId="0" applyBorder="1" applyAlignment="1">
      <alignment horizontal="center"/>
    </xf>
    <xf numFmtId="0" fontId="0" fillId="0" borderId="13" xfId="0" applyBorder="1" applyAlignment="1">
      <alignment horizontal="center"/>
    </xf>
    <xf numFmtId="0" fontId="10" fillId="0" borderId="0" xfId="0" applyFont="1" applyAlignment="1">
      <alignment horizontal="left" vertical="center" wrapText="1"/>
    </xf>
    <xf numFmtId="0" fontId="31" fillId="0" borderId="0" xfId="0" applyFont="1" applyAlignment="1">
      <alignment horizontal="left" vertical="top" wrapText="1"/>
    </xf>
    <xf numFmtId="0" fontId="27" fillId="0" borderId="0" xfId="0" applyFont="1" applyAlignment="1">
      <alignment horizontal="center" vertical="center" wrapText="1"/>
    </xf>
    <xf numFmtId="0" fontId="28" fillId="0" borderId="0" xfId="0" applyFont="1" applyAlignment="1">
      <alignment horizontal="left" vertical="top" wrapText="1"/>
    </xf>
    <xf numFmtId="0" fontId="47" fillId="0" borderId="50" xfId="0" applyFont="1" applyFill="1" applyBorder="1" applyAlignment="1">
      <alignment vertical="top" wrapText="1"/>
    </xf>
    <xf numFmtId="0" fontId="20" fillId="0" borderId="17" xfId="0" applyFont="1" applyBorder="1" applyAlignment="1">
      <alignment vertical="top" wrapText="1"/>
    </xf>
    <xf numFmtId="0" fontId="20" fillId="0" borderId="14" xfId="0" applyFont="1" applyBorder="1" applyAlignment="1">
      <alignment vertical="top" wrapText="1"/>
    </xf>
    <xf numFmtId="0" fontId="20" fillId="0" borderId="51" xfId="0" applyFont="1" applyBorder="1" applyAlignment="1">
      <alignment vertical="top" wrapText="1"/>
    </xf>
    <xf numFmtId="0" fontId="20" fillId="0" borderId="12" xfId="0" applyFont="1" applyBorder="1" applyAlignment="1">
      <alignment vertical="top" wrapText="1"/>
    </xf>
    <xf numFmtId="0" fontId="20" fillId="0" borderId="15" xfId="0" applyFont="1" applyBorder="1" applyAlignment="1">
      <alignment vertical="top" wrapText="1"/>
    </xf>
    <xf numFmtId="0" fontId="47" fillId="0" borderId="50" xfId="0" applyFont="1" applyFill="1" applyBorder="1" applyAlignment="1">
      <alignment vertical="top"/>
    </xf>
    <xf numFmtId="0" fontId="53" fillId="0" borderId="17" xfId="0" applyFont="1" applyBorder="1" applyAlignment="1">
      <alignment vertical="top"/>
    </xf>
    <xf numFmtId="0" fontId="53" fillId="0" borderId="14" xfId="0" applyFont="1" applyBorder="1" applyAlignment="1"/>
    <xf numFmtId="0" fontId="53" fillId="0" borderId="51" xfId="0" applyFont="1" applyBorder="1" applyAlignment="1">
      <alignment vertical="top"/>
    </xf>
    <xf numFmtId="0" fontId="53" fillId="0" borderId="12" xfId="0" applyFont="1" applyBorder="1" applyAlignment="1">
      <alignment vertical="top"/>
    </xf>
    <xf numFmtId="0" fontId="53" fillId="0" borderId="15" xfId="0" applyFont="1" applyBorder="1" applyAlignment="1"/>
    <xf numFmtId="0" fontId="52" fillId="0" borderId="20" xfId="0" applyFont="1" applyFill="1" applyBorder="1" applyAlignment="1">
      <alignment wrapText="1"/>
    </xf>
    <xf numFmtId="0" fontId="0" fillId="0" borderId="18" xfId="0" applyBorder="1" applyAlignment="1">
      <alignment wrapText="1"/>
    </xf>
    <xf numFmtId="0" fontId="0" fillId="0" borderId="14" xfId="0" applyBorder="1" applyAlignment="1"/>
    <xf numFmtId="0" fontId="0" fillId="0" borderId="15" xfId="0" applyBorder="1" applyAlignment="1"/>
    <xf numFmtId="0" fontId="20" fillId="0" borderId="17" xfId="0" applyFont="1" applyBorder="1" applyAlignment="1">
      <alignment vertical="top"/>
    </xf>
    <xf numFmtId="0" fontId="20" fillId="0" borderId="14" xfId="0" applyFont="1" applyBorder="1" applyAlignment="1">
      <alignment vertical="top"/>
    </xf>
    <xf numFmtId="0" fontId="20" fillId="0" borderId="51" xfId="0" applyFont="1" applyBorder="1" applyAlignment="1">
      <alignment vertical="top"/>
    </xf>
    <xf numFmtId="0" fontId="20" fillId="0" borderId="12" xfId="0" applyFont="1" applyBorder="1" applyAlignment="1">
      <alignment vertical="top"/>
    </xf>
    <xf numFmtId="0" fontId="20" fillId="0" borderId="15" xfId="0" applyFont="1" applyBorder="1" applyAlignment="1">
      <alignment vertical="top"/>
    </xf>
    <xf numFmtId="0" fontId="47" fillId="0" borderId="50" xfId="0" applyFont="1" applyBorder="1" applyAlignment="1">
      <alignment vertical="top"/>
    </xf>
    <xf numFmtId="0" fontId="44" fillId="0" borderId="44" xfId="0" applyFont="1" applyFill="1" applyBorder="1" applyAlignment="1">
      <alignment horizontal="center" wrapText="1"/>
    </xf>
    <xf numFmtId="0" fontId="45" fillId="0" borderId="45" xfId="0" applyFont="1" applyBorder="1" applyAlignment="1">
      <alignment horizontal="center" wrapText="1"/>
    </xf>
    <xf numFmtId="0" fontId="45" fillId="0" borderId="13" xfId="0" applyFont="1" applyBorder="1" applyAlignment="1">
      <alignment horizontal="center" wrapText="1"/>
    </xf>
    <xf numFmtId="0" fontId="45" fillId="0" borderId="13" xfId="0" applyFont="1" applyBorder="1" applyAlignment="1">
      <alignment wrapText="1"/>
    </xf>
    <xf numFmtId="0" fontId="50" fillId="0" borderId="50" xfId="0" applyFont="1" applyFill="1" applyBorder="1" applyAlignment="1">
      <alignment vertical="distributed" wrapText="1"/>
    </xf>
    <xf numFmtId="0" fontId="51" fillId="0" borderId="17" xfId="0" applyFont="1" applyBorder="1" applyAlignment="1">
      <alignment vertical="distributed" wrapText="1"/>
    </xf>
    <xf numFmtId="0" fontId="51" fillId="0" borderId="14" xfId="0" applyFont="1" applyBorder="1" applyAlignment="1">
      <alignment vertical="distributed" wrapText="1"/>
    </xf>
    <xf numFmtId="0" fontId="51" fillId="0" borderId="11" xfId="0" applyFont="1" applyBorder="1" applyAlignment="1">
      <alignment vertical="distributed" wrapText="1"/>
    </xf>
    <xf numFmtId="0" fontId="51" fillId="0" borderId="0" xfId="0" applyFont="1" applyBorder="1" applyAlignment="1">
      <alignment vertical="distributed" wrapText="1"/>
    </xf>
    <xf numFmtId="0" fontId="51" fillId="0" borderId="16" xfId="0" applyFont="1" applyBorder="1" applyAlignment="1">
      <alignment vertical="distributed" wrapText="1"/>
    </xf>
    <xf numFmtId="0" fontId="51" fillId="0" borderId="51" xfId="0" applyFont="1" applyBorder="1" applyAlignment="1">
      <alignment vertical="distributed" wrapText="1"/>
    </xf>
    <xf numFmtId="0" fontId="51" fillId="0" borderId="12" xfId="0" applyFont="1" applyBorder="1" applyAlignment="1">
      <alignment vertical="distributed" wrapText="1"/>
    </xf>
    <xf numFmtId="0" fontId="51" fillId="0" borderId="15" xfId="0" applyFont="1" applyBorder="1" applyAlignment="1">
      <alignment vertical="distributed" wrapText="1"/>
    </xf>
    <xf numFmtId="0" fontId="55" fillId="0" borderId="50" xfId="0" applyFont="1" applyFill="1" applyBorder="1" applyAlignment="1">
      <alignment horizontal="center" vertical="center" wrapText="1"/>
    </xf>
    <xf numFmtId="0" fontId="56" fillId="0" borderId="17" xfId="0" applyFont="1" applyBorder="1" applyAlignment="1">
      <alignment horizontal="center" vertical="center" wrapText="1"/>
    </xf>
    <xf numFmtId="0" fontId="56" fillId="0" borderId="14" xfId="0" applyFont="1" applyBorder="1" applyAlignment="1">
      <alignment horizontal="center" vertical="center" wrapText="1"/>
    </xf>
    <xf numFmtId="0" fontId="56" fillId="0" borderId="51"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5" xfId="0" applyFont="1" applyBorder="1" applyAlignment="1">
      <alignment horizontal="center" vertical="center" wrapText="1"/>
    </xf>
    <xf numFmtId="0" fontId="49" fillId="0" borderId="20" xfId="0" applyFont="1" applyFill="1" applyBorder="1" applyAlignment="1">
      <alignment wrapText="1"/>
    </xf>
    <xf numFmtId="0" fontId="49" fillId="0" borderId="18" xfId="0" applyFont="1" applyBorder="1" applyAlignment="1">
      <alignment wrapText="1"/>
    </xf>
    <xf numFmtId="0" fontId="49" fillId="0" borderId="0" xfId="0" applyFont="1" applyFill="1" applyBorder="1" applyAlignment="1">
      <alignment wrapText="1"/>
    </xf>
    <xf numFmtId="0" fontId="49" fillId="0" borderId="0" xfId="0" applyFont="1" applyBorder="1" applyAlignment="1">
      <alignment wrapText="1"/>
    </xf>
    <xf numFmtId="0" fontId="41" fillId="0" borderId="0" xfId="0" applyFont="1" applyFill="1" applyBorder="1" applyAlignment="1">
      <alignment horizontal="center" wrapText="1"/>
    </xf>
    <xf numFmtId="0" fontId="40" fillId="0" borderId="0" xfId="0" applyFont="1" applyBorder="1" applyAlignment="1">
      <alignment horizontal="center" wrapText="1"/>
    </xf>
    <xf numFmtId="0" fontId="40" fillId="0" borderId="0" xfId="0" applyFont="1" applyBorder="1" applyAlignment="1">
      <alignment wrapText="1"/>
    </xf>
    <xf numFmtId="0" fontId="52" fillId="0" borderId="11" xfId="0" applyFont="1" applyFill="1" applyBorder="1" applyAlignment="1">
      <alignment wrapText="1"/>
    </xf>
    <xf numFmtId="0" fontId="0" fillId="0" borderId="51" xfId="0" applyBorder="1" applyAlignment="1">
      <alignment wrapText="1"/>
    </xf>
    <xf numFmtId="0" fontId="52" fillId="0" borderId="14" xfId="0" applyFont="1" applyFill="1" applyBorder="1" applyAlignment="1">
      <alignment wrapText="1"/>
    </xf>
    <xf numFmtId="0" fontId="0" fillId="0" borderId="15" xfId="0" applyBorder="1" applyAlignment="1">
      <alignment wrapText="1"/>
    </xf>
    <xf numFmtId="0" fontId="0" fillId="0" borderId="19" xfId="0" applyBorder="1" applyAlignment="1">
      <alignment wrapText="1"/>
    </xf>
    <xf numFmtId="0" fontId="41" fillId="0" borderId="0" xfId="0" applyFont="1" applyFill="1" applyBorder="1" applyAlignment="1">
      <alignment horizontal="left" wrapText="1"/>
    </xf>
    <xf numFmtId="0" fontId="42" fillId="0" borderId="0" xfId="0" applyFont="1" applyBorder="1" applyAlignment="1">
      <alignment horizontal="left" wrapText="1"/>
    </xf>
    <xf numFmtId="0" fontId="43" fillId="0" borderId="0" xfId="0" applyFont="1" applyBorder="1" applyAlignment="1">
      <alignment horizontal="left" vertical="center" wrapText="1"/>
    </xf>
    <xf numFmtId="0" fontId="52" fillId="0" borderId="0" xfId="0" applyFont="1" applyFill="1" applyBorder="1" applyAlignment="1">
      <alignment wrapText="1"/>
    </xf>
    <xf numFmtId="0" fontId="0" fillId="0" borderId="0" xfId="0" applyBorder="1" applyAlignment="1">
      <alignment wrapText="1"/>
    </xf>
    <xf numFmtId="0" fontId="20" fillId="0" borderId="0" xfId="0" applyFont="1" applyBorder="1" applyAlignment="1">
      <alignment vertical="top" wrapText="1"/>
    </xf>
    <xf numFmtId="0" fontId="20" fillId="0" borderId="16" xfId="0" applyFont="1" applyBorder="1" applyAlignment="1">
      <alignment vertical="top" wrapText="1"/>
    </xf>
    <xf numFmtId="0" fontId="0" fillId="9" borderId="52" xfId="0" applyFill="1" applyBorder="1" applyAlignment="1">
      <alignment horizontal="left" wrapText="1"/>
    </xf>
    <xf numFmtId="0" fontId="0" fillId="9" borderId="53" xfId="0" applyFill="1" applyBorder="1" applyAlignment="1">
      <alignment horizontal="left" wrapText="1"/>
    </xf>
    <xf numFmtId="0" fontId="0" fillId="9" borderId="54" xfId="0" applyFill="1" applyBorder="1" applyAlignment="1">
      <alignment horizontal="left" wrapText="1"/>
    </xf>
    <xf numFmtId="0" fontId="65" fillId="0" borderId="56" xfId="0" applyFont="1" applyFill="1" applyBorder="1" applyAlignment="1">
      <alignment horizontal="left" textRotation="90" wrapText="1"/>
    </xf>
    <xf numFmtId="0" fontId="65" fillId="0" borderId="57" xfId="0" applyFont="1" applyFill="1" applyBorder="1" applyAlignment="1">
      <alignment horizontal="left" textRotation="90" wrapText="1"/>
    </xf>
    <xf numFmtId="0" fontId="65" fillId="0" borderId="58" xfId="0" applyFont="1" applyFill="1" applyBorder="1" applyAlignment="1">
      <alignment horizontal="left" textRotation="90" wrapText="1"/>
    </xf>
    <xf numFmtId="0" fontId="61" fillId="0" borderId="52" xfId="0" applyFont="1" applyFill="1" applyBorder="1" applyAlignment="1">
      <alignment horizontal="left" vertical="top" wrapText="1" indent="2"/>
    </xf>
    <xf numFmtId="0" fontId="61" fillId="0" borderId="53" xfId="0" applyFont="1" applyFill="1" applyBorder="1" applyAlignment="1">
      <alignment horizontal="left" vertical="top" wrapText="1" indent="2"/>
    </xf>
    <xf numFmtId="0" fontId="61" fillId="0" borderId="54" xfId="0" applyFont="1" applyFill="1" applyBorder="1" applyAlignment="1">
      <alignment horizontal="left" vertical="top" wrapText="1" indent="2"/>
    </xf>
    <xf numFmtId="0" fontId="61" fillId="9" borderId="52" xfId="0" applyFont="1" applyFill="1" applyBorder="1" applyAlignment="1">
      <alignment horizontal="left" vertical="top" wrapText="1" indent="4"/>
    </xf>
    <xf numFmtId="0" fontId="61" fillId="9" borderId="53" xfId="0" applyFont="1" applyFill="1" applyBorder="1" applyAlignment="1">
      <alignment horizontal="left" vertical="top" wrapText="1" indent="4"/>
    </xf>
    <xf numFmtId="0" fontId="61" fillId="9" borderId="54" xfId="0" applyFont="1" applyFill="1" applyBorder="1" applyAlignment="1">
      <alignment horizontal="left" vertical="top" wrapText="1" indent="4"/>
    </xf>
    <xf numFmtId="0" fontId="0" fillId="0" borderId="52" xfId="0" applyFill="1" applyBorder="1" applyAlignment="1">
      <alignment horizontal="left" vertical="top" wrapText="1"/>
    </xf>
    <xf numFmtId="0" fontId="0" fillId="0" borderId="53" xfId="0" applyFill="1" applyBorder="1" applyAlignment="1">
      <alignment horizontal="left" vertical="top" wrapText="1"/>
    </xf>
    <xf numFmtId="0" fontId="0" fillId="0" borderId="54" xfId="0" applyFill="1" applyBorder="1" applyAlignment="1">
      <alignment horizontal="left" vertical="top" wrapText="1"/>
    </xf>
    <xf numFmtId="0" fontId="59" fillId="9" borderId="52" xfId="0" applyFont="1" applyFill="1" applyBorder="1" applyAlignment="1">
      <alignment horizontal="left" vertical="top" wrapText="1"/>
    </xf>
    <xf numFmtId="0" fontId="59" fillId="9" borderId="53" xfId="0" applyFont="1" applyFill="1" applyBorder="1" applyAlignment="1">
      <alignment horizontal="left" vertical="top" wrapText="1"/>
    </xf>
    <xf numFmtId="0" fontId="59" fillId="9" borderId="54" xfId="0" applyFont="1" applyFill="1" applyBorder="1" applyAlignment="1">
      <alignment horizontal="left" vertical="top" wrapText="1"/>
    </xf>
    <xf numFmtId="0" fontId="61" fillId="9" borderId="52" xfId="0" applyFont="1" applyFill="1" applyBorder="1" applyAlignment="1">
      <alignment horizontal="left" vertical="top" wrapText="1" indent="2"/>
    </xf>
    <xf numFmtId="0" fontId="61" fillId="9" borderId="53" xfId="0" applyFont="1" applyFill="1" applyBorder="1" applyAlignment="1">
      <alignment horizontal="left" vertical="top" wrapText="1" indent="2"/>
    </xf>
    <xf numFmtId="0" fontId="61" fillId="9" borderId="54" xfId="0" applyFont="1" applyFill="1" applyBorder="1" applyAlignment="1">
      <alignment horizontal="left" vertical="top" wrapText="1" indent="2"/>
    </xf>
    <xf numFmtId="0" fontId="61" fillId="0" borderId="52" xfId="0" applyFont="1" applyFill="1" applyBorder="1" applyAlignment="1">
      <alignment horizontal="center" vertical="top" wrapText="1"/>
    </xf>
    <xf numFmtId="0" fontId="61" fillId="0" borderId="53" xfId="0" applyFont="1" applyFill="1" applyBorder="1" applyAlignment="1">
      <alignment horizontal="center" vertical="top" wrapText="1"/>
    </xf>
    <xf numFmtId="0" fontId="61" fillId="0" borderId="54" xfId="0" applyFont="1" applyFill="1" applyBorder="1" applyAlignment="1">
      <alignment horizontal="center" vertical="top" wrapText="1"/>
    </xf>
    <xf numFmtId="0" fontId="61" fillId="9" borderId="52" xfId="0" applyFont="1" applyFill="1" applyBorder="1" applyAlignment="1">
      <alignment horizontal="center" vertical="top" wrapText="1"/>
    </xf>
    <xf numFmtId="0" fontId="61" fillId="9" borderId="53" xfId="0" applyFont="1" applyFill="1" applyBorder="1" applyAlignment="1">
      <alignment horizontal="center" vertical="top" wrapText="1"/>
    </xf>
    <xf numFmtId="0" fontId="61" fillId="9" borderId="54" xfId="0" applyFont="1" applyFill="1" applyBorder="1" applyAlignment="1">
      <alignment horizontal="center" vertical="top" wrapText="1"/>
    </xf>
    <xf numFmtId="0" fontId="22" fillId="12" borderId="85" xfId="0" applyFont="1" applyFill="1" applyBorder="1" applyAlignment="1">
      <alignment horizontal="left" vertical="center"/>
    </xf>
    <xf numFmtId="0" fontId="22" fillId="12" borderId="86" xfId="0" applyFont="1" applyFill="1" applyBorder="1" applyAlignment="1">
      <alignment horizontal="left" vertical="center"/>
    </xf>
    <xf numFmtId="0" fontId="22" fillId="0" borderId="86" xfId="0" applyFont="1" applyBorder="1" applyAlignment="1">
      <alignment horizontal="center" vertical="center"/>
    </xf>
    <xf numFmtId="0" fontId="22" fillId="0" borderId="87" xfId="0" applyFont="1" applyBorder="1" applyAlignment="1">
      <alignment horizontal="center" vertical="center"/>
    </xf>
    <xf numFmtId="0" fontId="70" fillId="10" borderId="82" xfId="0" applyFont="1" applyFill="1" applyBorder="1" applyAlignment="1">
      <alignment horizontal="center" vertical="center"/>
    </xf>
    <xf numFmtId="0" fontId="71" fillId="10" borderId="83" xfId="0" applyFont="1" applyFill="1" applyBorder="1" applyAlignment="1">
      <alignment horizontal="center" vertical="center"/>
    </xf>
    <xf numFmtId="0" fontId="71" fillId="10" borderId="84" xfId="0" applyFont="1" applyFill="1" applyBorder="1" applyAlignment="1">
      <alignment horizontal="center" vertical="center"/>
    </xf>
    <xf numFmtId="0" fontId="21" fillId="14" borderId="59" xfId="0" applyFont="1" applyFill="1" applyBorder="1" applyAlignment="1">
      <alignment horizontal="center" vertical="center"/>
    </xf>
    <xf numFmtId="0" fontId="21" fillId="14" borderId="60" xfId="0" applyFont="1" applyFill="1" applyBorder="1" applyAlignment="1">
      <alignment horizontal="center" vertical="center"/>
    </xf>
    <xf numFmtId="0" fontId="21" fillId="14" borderId="90" xfId="0" applyFont="1" applyFill="1" applyBorder="1" applyAlignment="1">
      <alignment horizontal="center" vertical="center"/>
    </xf>
    <xf numFmtId="0" fontId="22" fillId="12" borderId="65" xfId="0" applyFont="1" applyFill="1" applyBorder="1" applyAlignment="1">
      <alignment horizontal="left" vertical="center"/>
    </xf>
    <xf numFmtId="0" fontId="22" fillId="12" borderId="66" xfId="0" applyFont="1" applyFill="1" applyBorder="1" applyAlignment="1">
      <alignment horizontal="left" vertical="center"/>
    </xf>
    <xf numFmtId="0" fontId="22" fillId="0" borderId="66" xfId="0" applyFont="1" applyBorder="1" applyAlignment="1">
      <alignment horizontal="center" vertical="center"/>
    </xf>
    <xf numFmtId="0" fontId="22" fillId="0" borderId="89" xfId="0" applyFont="1" applyBorder="1" applyAlignment="1">
      <alignment horizontal="center" vertical="center"/>
    </xf>
    <xf numFmtId="0" fontId="22" fillId="0" borderId="67" xfId="0" applyFont="1" applyBorder="1" applyAlignment="1">
      <alignment horizontal="center" vertical="center"/>
    </xf>
    <xf numFmtId="0" fontId="22" fillId="12" borderId="73" xfId="0" applyFont="1" applyFill="1" applyBorder="1" applyAlignment="1">
      <alignment horizontal="left" vertical="center"/>
    </xf>
    <xf numFmtId="0" fontId="22" fillId="12" borderId="74" xfId="0" applyFont="1" applyFill="1" applyBorder="1" applyAlignment="1">
      <alignment horizontal="left" vertical="center"/>
    </xf>
    <xf numFmtId="0" fontId="22" fillId="12" borderId="75" xfId="0" applyFont="1" applyFill="1" applyBorder="1" applyAlignment="1">
      <alignment horizontal="left" vertical="center"/>
    </xf>
    <xf numFmtId="0" fontId="22" fillId="12" borderId="76" xfId="0" applyFont="1" applyFill="1" applyBorder="1" applyAlignment="1">
      <alignment horizontal="left" vertical="center"/>
    </xf>
    <xf numFmtId="0" fontId="22" fillId="12" borderId="77" xfId="0" applyFont="1" applyFill="1" applyBorder="1" applyAlignment="1">
      <alignment horizontal="left" vertical="center"/>
    </xf>
    <xf numFmtId="0" fontId="22" fillId="12" borderId="78" xfId="0" applyFont="1" applyFill="1" applyBorder="1" applyAlignment="1">
      <alignment horizontal="left" vertical="center"/>
    </xf>
    <xf numFmtId="0" fontId="22" fillId="12" borderId="62" xfId="0" applyFont="1" applyFill="1" applyBorder="1" applyAlignment="1">
      <alignment horizontal="left" vertical="center"/>
    </xf>
    <xf numFmtId="0" fontId="22" fillId="12" borderId="63" xfId="0" applyFont="1" applyFill="1" applyBorder="1" applyAlignment="1">
      <alignment horizontal="left"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22" fillId="0" borderId="88" xfId="0" applyFont="1" applyBorder="1" applyAlignment="1">
      <alignment horizontal="center" vertical="center"/>
    </xf>
    <xf numFmtId="0" fontId="22" fillId="12" borderId="79" xfId="0" applyFont="1" applyFill="1" applyBorder="1" applyAlignment="1">
      <alignment horizontal="left" vertical="center"/>
    </xf>
    <xf numFmtId="0" fontId="22" fillId="12" borderId="80" xfId="0" applyFont="1" applyFill="1" applyBorder="1" applyAlignment="1">
      <alignment horizontal="left" vertical="center"/>
    </xf>
    <xf numFmtId="0" fontId="22" fillId="12" borderId="81" xfId="0" applyFont="1" applyFill="1" applyBorder="1" applyAlignment="1">
      <alignment horizontal="left" vertical="center"/>
    </xf>
    <xf numFmtId="0" fontId="22" fillId="0" borderId="69" xfId="0" applyFont="1" applyBorder="1" applyAlignment="1">
      <alignment horizontal="center" vertical="center"/>
    </xf>
    <xf numFmtId="0" fontId="22" fillId="0" borderId="91" xfId="0" applyFont="1" applyBorder="1" applyAlignment="1">
      <alignment horizontal="center" vertical="center"/>
    </xf>
    <xf numFmtId="0" fontId="22" fillId="12" borderId="68" xfId="0" applyFont="1" applyFill="1" applyBorder="1" applyAlignment="1">
      <alignment horizontal="left" vertical="center"/>
    </xf>
    <xf numFmtId="0" fontId="22" fillId="12" borderId="69" xfId="0" applyFont="1" applyFill="1" applyBorder="1" applyAlignment="1">
      <alignment horizontal="left" vertical="center"/>
    </xf>
    <xf numFmtId="0" fontId="22" fillId="0" borderId="70" xfId="0" applyFont="1" applyBorder="1" applyAlignment="1">
      <alignment horizontal="center" vertical="center"/>
    </xf>
    <xf numFmtId="0" fontId="21" fillId="13" borderId="59" xfId="0" applyFont="1" applyFill="1" applyBorder="1" applyAlignment="1">
      <alignment horizontal="center" vertical="center"/>
    </xf>
    <xf numFmtId="0" fontId="21" fillId="13" borderId="60" xfId="0" applyFont="1" applyFill="1" applyBorder="1" applyAlignment="1">
      <alignment horizontal="center" vertical="center"/>
    </xf>
    <xf numFmtId="0" fontId="21" fillId="13" borderId="61" xfId="0" applyFont="1" applyFill="1" applyBorder="1" applyAlignment="1">
      <alignment horizontal="center" vertical="center"/>
    </xf>
    <xf numFmtId="0" fontId="72" fillId="12" borderId="62" xfId="0" applyFont="1" applyFill="1" applyBorder="1" applyAlignment="1">
      <alignment horizontal="left" vertical="center"/>
    </xf>
    <xf numFmtId="0" fontId="75" fillId="0" borderId="12" xfId="0" applyFont="1" applyBorder="1" applyAlignment="1">
      <alignment horizontal="center"/>
    </xf>
    <xf numFmtId="0" fontId="21" fillId="11" borderId="59" xfId="0" applyFont="1" applyFill="1" applyBorder="1" applyAlignment="1">
      <alignment horizontal="center" vertical="center"/>
    </xf>
    <xf numFmtId="0" fontId="21" fillId="11" borderId="60" xfId="0" applyFont="1" applyFill="1" applyBorder="1" applyAlignment="1">
      <alignment horizontal="center" vertical="center"/>
    </xf>
    <xf numFmtId="0" fontId="21" fillId="11" borderId="90" xfId="0" applyFont="1" applyFill="1" applyBorder="1" applyAlignment="1">
      <alignment horizontal="center" vertical="center"/>
    </xf>
    <xf numFmtId="0" fontId="22" fillId="12" borderId="95" xfId="0" applyFont="1" applyFill="1" applyBorder="1" applyAlignment="1">
      <alignment horizontal="left" vertical="center"/>
    </xf>
    <xf numFmtId="0" fontId="22" fillId="12" borderId="96" xfId="0" applyFont="1" applyFill="1" applyBorder="1" applyAlignment="1">
      <alignment horizontal="left" vertical="center"/>
    </xf>
    <xf numFmtId="0" fontId="22" fillId="0" borderId="96" xfId="0" applyFont="1" applyBorder="1" applyAlignment="1">
      <alignment horizontal="center" vertical="center"/>
    </xf>
    <xf numFmtId="0" fontId="22" fillId="0" borderId="97" xfId="0" applyFont="1" applyBorder="1" applyAlignment="1">
      <alignment horizontal="center" vertical="center"/>
    </xf>
    <xf numFmtId="0" fontId="22" fillId="12" borderId="98" xfId="0" applyFont="1" applyFill="1" applyBorder="1" applyAlignment="1">
      <alignment horizontal="left" vertical="center"/>
    </xf>
    <xf numFmtId="0" fontId="22" fillId="12" borderId="93" xfId="0" applyFont="1" applyFill="1" applyBorder="1" applyAlignment="1">
      <alignment horizontal="left" vertical="center"/>
    </xf>
    <xf numFmtId="0" fontId="22" fillId="0" borderId="93" xfId="0" applyFont="1" applyBorder="1" applyAlignment="1">
      <alignment horizontal="center" vertical="center"/>
    </xf>
    <xf numFmtId="0" fontId="22" fillId="0" borderId="94" xfId="0" applyFont="1" applyBorder="1" applyAlignment="1">
      <alignment horizontal="center" vertical="center"/>
    </xf>
    <xf numFmtId="0" fontId="73" fillId="16" borderId="71" xfId="0" applyFont="1" applyFill="1" applyBorder="1" applyAlignment="1">
      <alignment horizontal="center" vertical="center"/>
    </xf>
    <xf numFmtId="0" fontId="73" fillId="16" borderId="72" xfId="0" applyFont="1" applyFill="1" applyBorder="1" applyAlignment="1">
      <alignment horizontal="center" vertical="center"/>
    </xf>
    <xf numFmtId="0" fontId="73" fillId="16" borderId="92" xfId="0" applyFont="1" applyFill="1" applyBorder="1" applyAlignment="1">
      <alignment horizontal="center" vertical="center"/>
    </xf>
    <xf numFmtId="0" fontId="21" fillId="15" borderId="59" xfId="0" applyFont="1" applyFill="1" applyBorder="1" applyAlignment="1">
      <alignment horizontal="center" vertical="center"/>
    </xf>
    <xf numFmtId="0" fontId="21" fillId="15" borderId="60" xfId="0" applyFont="1" applyFill="1" applyBorder="1" applyAlignment="1">
      <alignment horizontal="center" vertical="center"/>
    </xf>
    <xf numFmtId="0" fontId="21" fillId="15" borderId="61" xfId="0" applyFont="1" applyFill="1" applyBorder="1" applyAlignment="1">
      <alignment horizontal="center" vertical="center"/>
    </xf>
    <xf numFmtId="0" fontId="76" fillId="0" borderId="104" xfId="0" applyFont="1" applyBorder="1" applyAlignment="1">
      <alignment vertical="top" wrapText="1"/>
    </xf>
    <xf numFmtId="0" fontId="76" fillId="0" borderId="103" xfId="0" applyFont="1" applyBorder="1" applyAlignment="1">
      <alignment vertical="top" wrapText="1"/>
    </xf>
    <xf numFmtId="0" fontId="0" fillId="0" borderId="101" xfId="0" applyBorder="1" applyAlignment="1">
      <alignment horizontal="center"/>
    </xf>
    <xf numFmtId="0" fontId="0" fillId="0" borderId="0" xfId="0" applyAlignment="1">
      <alignment horizontal="center" vertical="top" wrapText="1"/>
    </xf>
    <xf numFmtId="0" fontId="79" fillId="0" borderId="118" xfId="0" applyFont="1" applyBorder="1" applyAlignment="1">
      <alignment horizontal="center" wrapText="1"/>
    </xf>
    <xf numFmtId="0" fontId="79" fillId="0" borderId="119" xfId="0" applyFont="1" applyBorder="1" applyAlignment="1">
      <alignment horizontal="center" wrapText="1"/>
    </xf>
    <xf numFmtId="0" fontId="79" fillId="0" borderId="120" xfId="0" applyFont="1" applyBorder="1" applyAlignment="1">
      <alignment horizontal="center" wrapText="1"/>
    </xf>
    <xf numFmtId="0" fontId="79" fillId="0" borderId="106" xfId="0" applyFont="1" applyBorder="1" applyAlignment="1">
      <alignment horizontal="center" wrapText="1"/>
    </xf>
    <xf numFmtId="0" fontId="79" fillId="0" borderId="45" xfId="0" applyFont="1" applyBorder="1" applyAlignment="1">
      <alignment horizontal="center" wrapText="1"/>
    </xf>
    <xf numFmtId="0" fontId="79" fillId="0" borderId="107" xfId="0" applyFont="1" applyBorder="1" applyAlignment="1">
      <alignment horizontal="center" wrapText="1"/>
    </xf>
    <xf numFmtId="0" fontId="79" fillId="0" borderId="121" xfId="0" applyFont="1" applyBorder="1" applyAlignment="1">
      <alignment wrapText="1"/>
    </xf>
    <xf numFmtId="0" fontId="79" fillId="0" borderId="122" xfId="0" applyFont="1" applyBorder="1" applyAlignment="1">
      <alignment wrapText="1"/>
    </xf>
    <xf numFmtId="0" fontId="79" fillId="0" borderId="123" xfId="0" applyFont="1" applyBorder="1" applyAlignment="1">
      <alignment wrapText="1"/>
    </xf>
    <xf numFmtId="0" fontId="81" fillId="0" borderId="118" xfId="0" applyFont="1" applyBorder="1" applyAlignment="1">
      <alignment horizontal="center" wrapText="1"/>
    </xf>
    <xf numFmtId="0" fontId="81" fillId="0" borderId="119" xfId="0" applyFont="1" applyBorder="1" applyAlignment="1">
      <alignment horizontal="center" wrapText="1"/>
    </xf>
    <xf numFmtId="0" fontId="81" fillId="0" borderId="124" xfId="0" applyFont="1" applyBorder="1" applyAlignment="1">
      <alignment horizontal="center" wrapText="1"/>
    </xf>
    <xf numFmtId="0" fontId="82" fillId="0" borderId="125" xfId="0" applyFont="1" applyBorder="1" applyAlignment="1">
      <alignment horizontal="center" wrapText="1"/>
    </xf>
    <xf numFmtId="0" fontId="82" fillId="0" borderId="119" xfId="0" applyFont="1" applyBorder="1" applyAlignment="1">
      <alignment horizontal="center" wrapText="1"/>
    </xf>
    <xf numFmtId="0" fontId="82" fillId="0" borderId="124" xfId="0" applyFont="1" applyBorder="1" applyAlignment="1">
      <alignment horizontal="center" wrapText="1"/>
    </xf>
    <xf numFmtId="0" fontId="81" fillId="0" borderId="125" xfId="0" applyFont="1" applyBorder="1" applyAlignment="1">
      <alignment horizontal="center" wrapText="1"/>
    </xf>
    <xf numFmtId="0" fontId="82" fillId="0" borderId="120" xfId="0" applyFont="1" applyBorder="1" applyAlignment="1">
      <alignment horizontal="center" wrapText="1"/>
    </xf>
    <xf numFmtId="0" fontId="81" fillId="0" borderId="132" xfId="0" applyFont="1" applyBorder="1" applyAlignment="1">
      <alignment horizontal="center" wrapText="1"/>
    </xf>
    <xf numFmtId="0" fontId="81" fillId="0" borderId="14" xfId="0" applyFont="1" applyBorder="1" applyAlignment="1">
      <alignment horizontal="center" wrapText="1"/>
    </xf>
    <xf numFmtId="0" fontId="81" fillId="0" borderId="112" xfId="0" applyFont="1" applyBorder="1" applyAlignment="1">
      <alignment horizontal="center" wrapText="1"/>
    </xf>
    <xf numFmtId="0" fontId="81" fillId="0" borderId="16" xfId="0" applyFont="1" applyBorder="1" applyAlignment="1">
      <alignment horizontal="center" wrapText="1"/>
    </xf>
    <xf numFmtId="0" fontId="81" fillId="0" borderId="109" xfId="0" applyFont="1" applyBorder="1" applyAlignment="1">
      <alignment horizontal="center" wrapText="1"/>
    </xf>
    <xf numFmtId="0" fontId="81" fillId="0" borderId="15" xfId="0" applyFont="1" applyBorder="1" applyAlignment="1">
      <alignment horizontal="center" wrapText="1"/>
    </xf>
    <xf numFmtId="0" fontId="84" fillId="0" borderId="50" xfId="0" applyFont="1" applyBorder="1" applyAlignment="1">
      <alignment horizontal="center" wrapText="1"/>
    </xf>
    <xf numFmtId="0" fontId="84" fillId="0" borderId="17" xfId="0" applyFont="1" applyBorder="1" applyAlignment="1">
      <alignment horizontal="center" wrapText="1"/>
    </xf>
    <xf numFmtId="0" fontId="84" fillId="0" borderId="113" xfId="0" applyFont="1" applyBorder="1" applyAlignment="1">
      <alignment horizontal="center" wrapText="1"/>
    </xf>
    <xf numFmtId="0" fontId="84" fillId="0" borderId="11" xfId="0" applyFont="1" applyBorder="1" applyAlignment="1">
      <alignment horizontal="center" wrapText="1"/>
    </xf>
    <xf numFmtId="0" fontId="84" fillId="0" borderId="0" xfId="0" applyFont="1" applyBorder="1" applyAlignment="1">
      <alignment horizontal="center" wrapText="1"/>
    </xf>
    <xf numFmtId="0" fontId="84" fillId="0" borderId="105" xfId="0" applyFont="1" applyBorder="1" applyAlignment="1">
      <alignment horizontal="center" wrapText="1"/>
    </xf>
    <xf numFmtId="0" fontId="84" fillId="0" borderId="51" xfId="0" applyFont="1" applyBorder="1" applyAlignment="1">
      <alignment horizontal="center" wrapText="1"/>
    </xf>
    <xf numFmtId="0" fontId="84" fillId="0" borderId="12" xfId="0" applyFont="1" applyBorder="1" applyAlignment="1">
      <alignment horizontal="center" wrapText="1"/>
    </xf>
    <xf numFmtId="0" fontId="84" fillId="0" borderId="111" xfId="0" applyFont="1" applyBorder="1" applyAlignment="1">
      <alignment horizontal="center" wrapText="1"/>
    </xf>
    <xf numFmtId="0" fontId="84" fillId="0" borderId="133" xfId="0" applyFont="1" applyBorder="1" applyAlignment="1">
      <alignment horizontal="center" wrapText="1"/>
    </xf>
    <xf numFmtId="0" fontId="84" fillId="0" borderId="45" xfId="0" applyFont="1" applyBorder="1" applyAlignment="1">
      <alignment horizontal="center" wrapText="1"/>
    </xf>
    <xf numFmtId="0" fontId="84" fillId="0" borderId="13" xfId="0" applyFont="1" applyBorder="1" applyAlignment="1">
      <alignment horizontal="center" wrapText="1"/>
    </xf>
    <xf numFmtId="0" fontId="83" fillId="0" borderId="44" xfId="0" applyFont="1" applyBorder="1" applyAlignment="1">
      <alignment horizontal="center" wrapText="1"/>
    </xf>
    <xf numFmtId="0" fontId="83" fillId="0" borderId="45" xfId="0" applyFont="1" applyBorder="1" applyAlignment="1">
      <alignment horizontal="center" wrapText="1"/>
    </xf>
    <xf numFmtId="0" fontId="83" fillId="0" borderId="107" xfId="0" applyFont="1" applyBorder="1" applyAlignment="1">
      <alignment horizontal="center" wrapText="1"/>
    </xf>
    <xf numFmtId="0" fontId="81" fillId="0" borderId="121" xfId="0" applyFont="1" applyBorder="1" applyAlignment="1">
      <alignment horizontal="center" wrapText="1"/>
    </xf>
    <xf numFmtId="0" fontId="81" fillId="0" borderId="122" xfId="0" applyFont="1" applyBorder="1" applyAlignment="1">
      <alignment horizontal="center" wrapText="1"/>
    </xf>
    <xf numFmtId="0" fontId="81" fillId="0" borderId="126" xfId="0" applyFont="1" applyBorder="1" applyAlignment="1">
      <alignment horizontal="center" wrapText="1"/>
    </xf>
    <xf numFmtId="0" fontId="81" fillId="0" borderId="127" xfId="0" applyFont="1" applyBorder="1" applyAlignment="1">
      <alignment horizontal="center" wrapText="1"/>
    </xf>
    <xf numFmtId="0" fontId="81" fillId="0" borderId="128" xfId="0" applyFont="1" applyBorder="1" applyAlignment="1">
      <alignment horizontal="center" wrapText="1"/>
    </xf>
    <xf numFmtId="0" fontId="81" fillId="0" borderId="129" xfId="0" applyFont="1" applyBorder="1" applyAlignment="1">
      <alignment horizontal="center"/>
    </xf>
    <xf numFmtId="0" fontId="81" fillId="0" borderId="122" xfId="0" applyFont="1" applyBorder="1" applyAlignment="1">
      <alignment horizontal="center"/>
    </xf>
    <xf numFmtId="0" fontId="81" fillId="0" borderId="118" xfId="0" applyFont="1" applyBorder="1" applyAlignment="1">
      <alignment horizontal="center"/>
    </xf>
    <xf numFmtId="0" fontId="81" fillId="0" borderId="124" xfId="0" applyFont="1" applyBorder="1" applyAlignment="1">
      <alignment horizontal="center"/>
    </xf>
    <xf numFmtId="0" fontId="81" fillId="0" borderId="125" xfId="0" applyFont="1" applyBorder="1" applyAlignment="1">
      <alignment horizontal="center"/>
    </xf>
    <xf numFmtId="0" fontId="81" fillId="0" borderId="119" xfId="0" applyFont="1" applyBorder="1" applyAlignment="1">
      <alignment horizontal="center"/>
    </xf>
    <xf numFmtId="0" fontId="81" fillId="0" borderId="130" xfId="0" applyFont="1" applyBorder="1" applyAlignment="1">
      <alignment horizontal="center"/>
    </xf>
    <xf numFmtId="0" fontId="81" fillId="0" borderId="131" xfId="0" applyFont="1" applyBorder="1" applyAlignment="1">
      <alignment horizontal="center"/>
    </xf>
    <xf numFmtId="0" fontId="81" fillId="0" borderId="120" xfId="0" applyFont="1" applyBorder="1" applyAlignment="1">
      <alignment horizontal="center"/>
    </xf>
    <xf numFmtId="0" fontId="81" fillId="0" borderId="132" xfId="0" applyFont="1" applyBorder="1" applyAlignment="1">
      <alignment horizontal="center" vertical="center" wrapText="1"/>
    </xf>
    <xf numFmtId="0" fontId="81" fillId="0" borderId="14" xfId="0" applyFont="1" applyBorder="1" applyAlignment="1">
      <alignment horizontal="center" vertical="center" wrapText="1"/>
    </xf>
    <xf numFmtId="0" fontId="81" fillId="0" borderId="112" xfId="0" applyFont="1" applyBorder="1" applyAlignment="1">
      <alignment horizontal="center" vertical="center" wrapText="1"/>
    </xf>
    <xf numFmtId="0" fontId="81" fillId="0" borderId="16" xfId="0" applyFont="1" applyBorder="1" applyAlignment="1">
      <alignment horizontal="center" vertical="center" wrapText="1"/>
    </xf>
    <xf numFmtId="0" fontId="81" fillId="0" borderId="109" xfId="0" applyFont="1" applyBorder="1" applyAlignment="1">
      <alignment horizontal="center" vertical="center" wrapText="1"/>
    </xf>
    <xf numFmtId="0" fontId="81" fillId="0" borderId="15" xfId="0" applyFont="1" applyBorder="1" applyAlignment="1">
      <alignment horizontal="center" vertical="center" wrapText="1"/>
    </xf>
    <xf numFmtId="0" fontId="84" fillId="0" borderId="134" xfId="0" applyFont="1" applyBorder="1" applyAlignment="1">
      <alignment wrapText="1"/>
    </xf>
    <xf numFmtId="0" fontId="84" fillId="0" borderId="103" xfId="0" applyFont="1" applyBorder="1" applyAlignment="1">
      <alignment wrapText="1"/>
    </xf>
    <xf numFmtId="0" fontId="84" fillId="0" borderId="99" xfId="0" applyFont="1" applyBorder="1" applyAlignment="1">
      <alignment wrapText="1"/>
    </xf>
    <xf numFmtId="0" fontId="84" fillId="0" borderId="11" xfId="0" applyFont="1" applyBorder="1" applyAlignment="1">
      <alignment wrapText="1"/>
    </xf>
    <xf numFmtId="0" fontId="84" fillId="0" borderId="0" xfId="0" applyFont="1" applyBorder="1" applyAlignment="1">
      <alignment wrapText="1"/>
    </xf>
    <xf numFmtId="0" fontId="84" fillId="0" borderId="105" xfId="0" applyFont="1" applyBorder="1" applyAlignment="1">
      <alignment wrapText="1"/>
    </xf>
    <xf numFmtId="0" fontId="84" fillId="0" borderId="144" xfId="0" applyFont="1" applyBorder="1" applyAlignment="1">
      <alignment horizontal="center" wrapText="1"/>
    </xf>
    <xf numFmtId="0" fontId="84" fillId="0" borderId="14" xfId="0" applyFont="1" applyBorder="1" applyAlignment="1">
      <alignment horizontal="center" wrapText="1"/>
    </xf>
    <xf numFmtId="0" fontId="83" fillId="0" borderId="50" xfId="0" applyFont="1" applyBorder="1" applyAlignment="1">
      <alignment horizontal="center" wrapText="1"/>
    </xf>
    <xf numFmtId="0" fontId="84" fillId="0" borderId="114" xfId="0" applyFont="1" applyBorder="1" applyAlignment="1">
      <alignment horizontal="center" wrapText="1"/>
    </xf>
    <xf numFmtId="0" fontId="84" fillId="0" borderId="101" xfId="0" applyFont="1" applyBorder="1" applyAlignment="1">
      <alignment horizontal="center" wrapText="1"/>
    </xf>
    <xf numFmtId="0" fontId="84" fillId="0" borderId="100" xfId="0" applyFont="1" applyBorder="1" applyAlignment="1">
      <alignment horizontal="center" wrapText="1"/>
    </xf>
    <xf numFmtId="0" fontId="81" fillId="0" borderId="136" xfId="0" applyFont="1" applyBorder="1" applyAlignment="1">
      <alignment horizontal="center"/>
    </xf>
    <xf numFmtId="0" fontId="81" fillId="0" borderId="135" xfId="0" applyFont="1" applyBorder="1" applyAlignment="1">
      <alignment horizontal="center"/>
    </xf>
    <xf numFmtId="0" fontId="82" fillId="0" borderId="136" xfId="0" applyFont="1" applyBorder="1"/>
    <xf numFmtId="0" fontId="82" fillId="0" borderId="137" xfId="0" applyFont="1" applyBorder="1"/>
    <xf numFmtId="0" fontId="82" fillId="0" borderId="135" xfId="0" applyFont="1" applyBorder="1"/>
    <xf numFmtId="0" fontId="82" fillId="0" borderId="136" xfId="0" applyFont="1" applyBorder="1" applyAlignment="1">
      <alignment horizontal="center"/>
    </xf>
    <xf numFmtId="0" fontId="82" fillId="0" borderId="135" xfId="0" applyFont="1" applyBorder="1" applyAlignment="1">
      <alignment horizontal="center"/>
    </xf>
    <xf numFmtId="0" fontId="82" fillId="0" borderId="44" xfId="0" applyFont="1" applyBorder="1" applyAlignment="1">
      <alignment horizontal="center"/>
    </xf>
    <xf numFmtId="0" fontId="82" fillId="0" borderId="13" xfId="0" applyFont="1" applyBorder="1" applyAlignment="1">
      <alignment horizontal="center"/>
    </xf>
    <xf numFmtId="0" fontId="82" fillId="0" borderId="107" xfId="0" applyFont="1" applyBorder="1" applyAlignment="1">
      <alignment horizontal="center"/>
    </xf>
    <xf numFmtId="0" fontId="81" fillId="0" borderId="50" xfId="0" applyFont="1" applyBorder="1" applyAlignment="1">
      <alignment horizontal="center"/>
    </xf>
    <xf numFmtId="0" fontId="81" fillId="0" borderId="17" xfId="0" applyFont="1" applyBorder="1" applyAlignment="1">
      <alignment horizontal="center"/>
    </xf>
    <xf numFmtId="0" fontId="81" fillId="0" borderId="14" xfId="0" applyFont="1" applyBorder="1" applyAlignment="1">
      <alignment horizontal="center"/>
    </xf>
    <xf numFmtId="0" fontId="81" fillId="0" borderId="114" xfId="0" applyFont="1" applyBorder="1" applyAlignment="1">
      <alignment horizontal="center"/>
    </xf>
    <xf numFmtId="0" fontId="81" fillId="0" borderId="101" xfId="0" applyFont="1" applyBorder="1" applyAlignment="1">
      <alignment horizontal="center"/>
    </xf>
    <xf numFmtId="0" fontId="81" fillId="0" borderId="115" xfId="0" applyFont="1" applyBorder="1" applyAlignment="1">
      <alignment horizontal="center"/>
    </xf>
    <xf numFmtId="0" fontId="81" fillId="0" borderId="44" xfId="0" applyFont="1" applyBorder="1" applyAlignment="1">
      <alignment horizontal="center"/>
    </xf>
    <xf numFmtId="0" fontId="81" fillId="0" borderId="45" xfId="0" applyFont="1" applyBorder="1" applyAlignment="1">
      <alignment horizontal="center"/>
    </xf>
    <xf numFmtId="0" fontId="81" fillId="0" borderId="107" xfId="0" applyFont="1" applyBorder="1" applyAlignment="1">
      <alignment horizontal="center"/>
    </xf>
    <xf numFmtId="0" fontId="81" fillId="0" borderId="13" xfId="0" applyFont="1" applyBorder="1" applyAlignment="1">
      <alignment horizontal="center"/>
    </xf>
    <xf numFmtId="0" fontId="81" fillId="0" borderId="106" xfId="0" applyFont="1" applyBorder="1" applyAlignment="1">
      <alignment horizontal="center"/>
    </xf>
    <xf numFmtId="0" fontId="82" fillId="0" borderId="44" xfId="0" applyFont="1" applyBorder="1"/>
    <xf numFmtId="0" fontId="82" fillId="0" borderId="45" xfId="0" applyFont="1" applyBorder="1"/>
    <xf numFmtId="0" fontId="82" fillId="0" borderId="13" xfId="0" applyFont="1" applyBorder="1"/>
    <xf numFmtId="0" fontId="82" fillId="0" borderId="133" xfId="0" applyFont="1" applyBorder="1"/>
    <xf numFmtId="0" fontId="82" fillId="0" borderId="139" xfId="0" applyFont="1" applyBorder="1"/>
    <xf numFmtId="0" fontId="81" fillId="0" borderId="44" xfId="0" applyFont="1" applyBorder="1" applyAlignment="1">
      <alignment horizontal="center" vertical="center"/>
    </xf>
    <xf numFmtId="0" fontId="81" fillId="0" borderId="13" xfId="0" applyFont="1" applyBorder="1" applyAlignment="1">
      <alignment horizontal="center" vertical="center"/>
    </xf>
    <xf numFmtId="0" fontId="83" fillId="0" borderId="44" xfId="0" applyFont="1" applyBorder="1"/>
    <xf numFmtId="0" fontId="83" fillId="0" borderId="45" xfId="0" applyFont="1" applyBorder="1"/>
    <xf numFmtId="0" fontId="83" fillId="0" borderId="107" xfId="0" applyFont="1" applyBorder="1"/>
    <xf numFmtId="0" fontId="85" fillId="0" borderId="141" xfId="0" applyFont="1" applyBorder="1" applyAlignment="1">
      <alignment horizontal="center" vertical="center" textRotation="90"/>
    </xf>
    <xf numFmtId="0" fontId="85" fillId="0" borderId="116" xfId="0" applyFont="1" applyBorder="1" applyAlignment="1">
      <alignment horizontal="center" vertical="center" textRotation="90"/>
    </xf>
    <xf numFmtId="0" fontId="82" fillId="0" borderId="133" xfId="0" applyFont="1" applyBorder="1" applyAlignment="1">
      <alignment horizontal="center"/>
    </xf>
    <xf numFmtId="0" fontId="82" fillId="0" borderId="107" xfId="0" applyFont="1" applyBorder="1"/>
    <xf numFmtId="0" fontId="85" fillId="0" borderId="138" xfId="0" applyFont="1" applyBorder="1" applyAlignment="1">
      <alignment horizontal="center" textRotation="90"/>
    </xf>
    <xf numFmtId="0" fontId="85" fillId="0" borderId="117" xfId="0" applyFont="1" applyBorder="1" applyAlignment="1">
      <alignment horizontal="center" textRotation="90"/>
    </xf>
    <xf numFmtId="0" fontId="85" fillId="0" borderId="116" xfId="0" applyFont="1" applyBorder="1" applyAlignment="1">
      <alignment horizontal="center" textRotation="90"/>
    </xf>
    <xf numFmtId="0" fontId="81" fillId="0" borderId="133" xfId="0" applyFont="1" applyBorder="1" applyAlignment="1">
      <alignment horizontal="center"/>
    </xf>
    <xf numFmtId="0" fontId="81" fillId="0" borderId="139" xfId="0" applyFont="1" applyBorder="1" applyAlignment="1">
      <alignment horizontal="center"/>
    </xf>
    <xf numFmtId="0" fontId="86" fillId="0" borderId="0" xfId="0" applyFont="1" applyAlignment="1">
      <alignment horizontal="left" vertical="top" wrapText="1"/>
    </xf>
    <xf numFmtId="0" fontId="86" fillId="0" borderId="0" xfId="0" applyFont="1" applyAlignment="1">
      <alignment horizontal="left" vertical="top"/>
    </xf>
    <xf numFmtId="0" fontId="77" fillId="0" borderId="20" xfId="0" applyFont="1" applyBorder="1" applyAlignment="1">
      <alignment textRotation="90" wrapText="1"/>
    </xf>
    <xf numFmtId="0" fontId="77" fillId="0" borderId="19" xfId="0" applyFont="1" applyBorder="1" applyAlignment="1">
      <alignment textRotation="90" wrapText="1"/>
    </xf>
    <xf numFmtId="0" fontId="77" fillId="0" borderId="18" xfId="0" applyFont="1" applyBorder="1" applyAlignment="1">
      <alignment textRotation="90" wrapText="1"/>
    </xf>
    <xf numFmtId="0" fontId="95" fillId="0" borderId="20" xfId="0" applyFont="1" applyBorder="1" applyAlignment="1">
      <alignment horizontal="left" wrapText="1"/>
    </xf>
    <xf numFmtId="0" fontId="95" fillId="0" borderId="19" xfId="0" applyFont="1" applyBorder="1" applyAlignment="1">
      <alignment horizontal="left" wrapText="1"/>
    </xf>
    <xf numFmtId="0" fontId="95" fillId="0" borderId="18" xfId="0" applyFont="1" applyBorder="1" applyAlignment="1">
      <alignment horizontal="left" wrapText="1"/>
    </xf>
    <xf numFmtId="0" fontId="9" fillId="0" borderId="20" xfId="0" applyFont="1" applyBorder="1" applyAlignment="1">
      <alignment horizontal="center" vertical="center" textRotation="90" wrapText="1"/>
    </xf>
    <xf numFmtId="0" fontId="9" fillId="0" borderId="19" xfId="0" applyFont="1" applyBorder="1" applyAlignment="1">
      <alignment horizontal="center" vertical="center" textRotation="90" wrapText="1"/>
    </xf>
    <xf numFmtId="0" fontId="9" fillId="0" borderId="18" xfId="0" applyFont="1" applyBorder="1" applyAlignment="1">
      <alignment horizontal="center" vertical="center" textRotation="90" wrapText="1"/>
    </xf>
    <xf numFmtId="0" fontId="65" fillId="0" borderId="146" xfId="0" applyFont="1" applyBorder="1" applyAlignment="1">
      <alignment horizontal="center" vertical="center"/>
    </xf>
    <xf numFmtId="0" fontId="65" fillId="0" borderId="152" xfId="0" applyFont="1" applyBorder="1" applyAlignment="1">
      <alignment horizontal="center" vertical="center"/>
    </xf>
    <xf numFmtId="0" fontId="95" fillId="0" borderId="0" xfId="0" applyFont="1" applyAlignment="1">
      <alignment horizontal="center" vertical="center"/>
    </xf>
    <xf numFmtId="0" fontId="86" fillId="0" borderId="146" xfId="0" applyFont="1" applyBorder="1" applyAlignment="1">
      <alignment horizontal="center" vertical="center"/>
    </xf>
    <xf numFmtId="0" fontId="86" fillId="0" borderId="147" xfId="0" applyFont="1" applyBorder="1" applyAlignment="1">
      <alignment horizontal="center" vertical="center"/>
    </xf>
    <xf numFmtId="0" fontId="65" fillId="0" borderId="147" xfId="0" applyFont="1" applyBorder="1" applyAlignment="1">
      <alignment horizontal="center" vertical="center"/>
    </xf>
    <xf numFmtId="0" fontId="33" fillId="0" borderId="25" xfId="2" applyFont="1" applyBorder="1" applyAlignment="1">
      <alignment horizontal="center" vertical="center" wrapText="1"/>
    </xf>
    <xf numFmtId="0" fontId="10" fillId="0" borderId="0" xfId="0" applyFont="1" applyAlignment="1"/>
  </cellXfs>
  <cellStyles count="3">
    <cellStyle name="Köprü"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95250</xdr:colOff>
      <xdr:row>1</xdr:row>
      <xdr:rowOff>76200</xdr:rowOff>
    </xdr:from>
    <xdr:to>
      <xdr:col>0</xdr:col>
      <xdr:colOff>438150</xdr:colOff>
      <xdr:row>9</xdr:row>
      <xdr:rowOff>695325</xdr:rowOff>
    </xdr:to>
    <xdr:sp macro="" textlink="">
      <xdr:nvSpPr>
        <xdr:cNvPr id="1026" name="Rectangle 2"/>
        <xdr:cNvSpPr>
          <a:spLocks noChangeArrowheads="1"/>
        </xdr:cNvSpPr>
      </xdr:nvSpPr>
      <xdr:spPr bwMode="auto">
        <a:xfrm>
          <a:off x="95250" y="781050"/>
          <a:ext cx="342900" cy="44577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P</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N</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C</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R</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E</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endParaRPr lang="tr-TR" sz="1100" b="0" i="0" u="none" strike="noStrike" baseline="0">
            <a:solidFill>
              <a:srgbClr val="000000"/>
            </a:solidFill>
            <a:latin typeface="Calibri"/>
          </a:endParaRPr>
        </a:p>
        <a:p>
          <a:pPr algn="l" rtl="0">
            <a:defRPr sz="1000"/>
          </a:pPr>
          <a:r>
            <a:rPr lang="tr-TR" sz="1400" b="1" i="0" u="none" strike="noStrike" baseline="0">
              <a:solidFill>
                <a:srgbClr val="000000"/>
              </a:solidFill>
              <a:latin typeface="Calibri"/>
            </a:rPr>
            <a:t> </a:t>
          </a:r>
        </a:p>
      </xdr:txBody>
    </xdr:sp>
    <xdr:clientData/>
  </xdr:twoCellAnchor>
  <xdr:twoCellAnchor>
    <xdr:from>
      <xdr:col>1</xdr:col>
      <xdr:colOff>0</xdr:colOff>
      <xdr:row>0</xdr:row>
      <xdr:rowOff>533400</xdr:rowOff>
    </xdr:from>
    <xdr:to>
      <xdr:col>1</xdr:col>
      <xdr:colOff>885825</xdr:colOff>
      <xdr:row>0</xdr:row>
      <xdr:rowOff>1114425</xdr:rowOff>
    </xdr:to>
    <xdr:sp macro="" textlink="">
      <xdr:nvSpPr>
        <xdr:cNvPr id="1027" name="Rectangle 3"/>
        <xdr:cNvSpPr>
          <a:spLocks noChangeArrowheads="1"/>
        </xdr:cNvSpPr>
      </xdr:nvSpPr>
      <xdr:spPr bwMode="auto">
        <a:xfrm>
          <a:off x="609600" y="533400"/>
          <a:ext cx="885825" cy="5810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200" b="1" i="0" u="none" strike="noStrike" baseline="0">
              <a:solidFill>
                <a:srgbClr val="000000"/>
              </a:solidFill>
              <a:latin typeface="Times New Roman"/>
              <a:cs typeface="Times New Roman"/>
            </a:rPr>
            <a:t> </a:t>
          </a:r>
          <a:endParaRPr lang="tr-TR" sz="1100" b="0" i="0" u="none" strike="noStrike" baseline="0">
            <a:solidFill>
              <a:srgbClr val="000000"/>
            </a:solidFill>
            <a:latin typeface="Calibri"/>
            <a:cs typeface="Times New Roman"/>
          </a:endParaRPr>
        </a:p>
        <a:p>
          <a:pPr algn="ctr" rtl="0">
            <a:defRPr sz="1000"/>
          </a:pPr>
          <a:r>
            <a:rPr lang="tr-TR" sz="800" b="1" i="0" u="none" strike="noStrike" baseline="0">
              <a:solidFill>
                <a:srgbClr val="000000"/>
              </a:solidFill>
              <a:latin typeface="Times New Roman"/>
              <a:cs typeface="Times New Roman"/>
            </a:rPr>
            <a:t>ÖĞRETMEN</a:t>
          </a:r>
          <a:endParaRPr lang="tr-TR" sz="800" b="0" i="0" u="none" strike="noStrike" baseline="0">
            <a:solidFill>
              <a:srgbClr val="000000"/>
            </a:solidFill>
            <a:latin typeface="Calibri"/>
            <a:cs typeface="Times New Roman"/>
          </a:endParaRPr>
        </a:p>
        <a:p>
          <a:pPr algn="ctr" rtl="0">
            <a:defRPr sz="1000"/>
          </a:pPr>
          <a:r>
            <a:rPr lang="tr-TR" sz="800" b="1" i="0" u="none" strike="noStrike" baseline="0">
              <a:solidFill>
                <a:srgbClr val="000000"/>
              </a:solidFill>
              <a:latin typeface="Times New Roman"/>
              <a:cs typeface="Times New Roman"/>
            </a:rPr>
            <a:t>MASASI</a:t>
          </a:r>
        </a:p>
      </xdr:txBody>
    </xdr:sp>
    <xdr:clientData/>
  </xdr:twoCellAnchor>
  <xdr:twoCellAnchor>
    <xdr:from>
      <xdr:col>3</xdr:col>
      <xdr:colOff>333374</xdr:colOff>
      <xdr:row>0</xdr:row>
      <xdr:rowOff>771525</xdr:rowOff>
    </xdr:from>
    <xdr:to>
      <xdr:col>7</xdr:col>
      <xdr:colOff>647699</xdr:colOff>
      <xdr:row>0</xdr:row>
      <xdr:rowOff>1133475</xdr:rowOff>
    </xdr:to>
    <xdr:sp macro="" textlink="">
      <xdr:nvSpPr>
        <xdr:cNvPr id="1030" name="Rectangle 6"/>
        <xdr:cNvSpPr>
          <a:spLocks noChangeArrowheads="1"/>
        </xdr:cNvSpPr>
      </xdr:nvSpPr>
      <xdr:spPr bwMode="auto">
        <a:xfrm>
          <a:off x="2466974" y="771525"/>
          <a:ext cx="3362325" cy="3619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tr-TR" sz="1800" b="1" i="0" u="none" strike="noStrike" baseline="0">
              <a:solidFill>
                <a:srgbClr val="000000"/>
              </a:solidFill>
              <a:latin typeface="Calibri"/>
            </a:rPr>
            <a:t>AKILLI TAHTA</a:t>
          </a:r>
        </a:p>
      </xdr:txBody>
    </xdr:sp>
    <xdr:clientData/>
  </xdr:twoCellAnchor>
  <xdr:twoCellAnchor>
    <xdr:from>
      <xdr:col>4</xdr:col>
      <xdr:colOff>266700</xdr:colOff>
      <xdr:row>0</xdr:row>
      <xdr:rowOff>47625</xdr:rowOff>
    </xdr:from>
    <xdr:to>
      <xdr:col>6</xdr:col>
      <xdr:colOff>274322</xdr:colOff>
      <xdr:row>0</xdr:row>
      <xdr:rowOff>685801</xdr:rowOff>
    </xdr:to>
    <xdr:pic>
      <xdr:nvPicPr>
        <xdr:cNvPr id="8" name="Resim 7"/>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47625"/>
          <a:ext cx="1531622" cy="638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10</xdr:col>
      <xdr:colOff>161925</xdr:colOff>
      <xdr:row>0</xdr:row>
      <xdr:rowOff>47624</xdr:rowOff>
    </xdr:from>
    <xdr:to>
      <xdr:col>10</xdr:col>
      <xdr:colOff>504825</xdr:colOff>
      <xdr:row>0</xdr:row>
      <xdr:rowOff>1085849</xdr:rowOff>
    </xdr:to>
    <xdr:sp macro="" textlink="">
      <xdr:nvSpPr>
        <xdr:cNvPr id="1033" name="Rectangle 9"/>
        <xdr:cNvSpPr>
          <a:spLocks noChangeArrowheads="1"/>
        </xdr:cNvSpPr>
      </xdr:nvSpPr>
      <xdr:spPr bwMode="auto">
        <a:xfrm>
          <a:off x="7781925" y="47624"/>
          <a:ext cx="342900" cy="1038225"/>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tr-TR" sz="1400" b="1" i="0" u="none" strike="noStrike" baseline="0">
              <a:solidFill>
                <a:srgbClr val="000000"/>
              </a:solidFill>
              <a:latin typeface="Calibri"/>
            </a:rPr>
            <a:t>KAP</a:t>
          </a:r>
        </a:p>
        <a:p>
          <a:pPr algn="l" rtl="0">
            <a:defRPr sz="1000"/>
          </a:pPr>
          <a:r>
            <a:rPr lang="tr-TR" sz="1400" b="1" i="0" u="none" strike="noStrike" baseline="0">
              <a:solidFill>
                <a:srgbClr val="000000"/>
              </a:solidFill>
              <a:latin typeface="Calibri"/>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400050</xdr:colOff>
      <xdr:row>28</xdr:row>
      <xdr:rowOff>57150</xdr:rowOff>
    </xdr:from>
    <xdr:to>
      <xdr:col>1</xdr:col>
      <xdr:colOff>590550</xdr:colOff>
      <xdr:row>29</xdr:row>
      <xdr:rowOff>0</xdr:rowOff>
    </xdr:to>
    <xdr:pic>
      <xdr:nvPicPr>
        <xdr:cNvPr id="2" name="imag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9650" y="55054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390525</xdr:colOff>
      <xdr:row>29</xdr:row>
      <xdr:rowOff>57150</xdr:rowOff>
    </xdr:from>
    <xdr:to>
      <xdr:col>1</xdr:col>
      <xdr:colOff>581025</xdr:colOff>
      <xdr:row>30</xdr:row>
      <xdr:rowOff>0</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569595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390525</xdr:colOff>
      <xdr:row>30</xdr:row>
      <xdr:rowOff>47625</xdr:rowOff>
    </xdr:from>
    <xdr:to>
      <xdr:col>1</xdr:col>
      <xdr:colOff>581025</xdr:colOff>
      <xdr:row>30</xdr:row>
      <xdr:rowOff>180975</xdr:rowOff>
    </xdr:to>
    <xdr:pic>
      <xdr:nvPicPr>
        <xdr:cNvPr id="4" name="Resim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0125" y="587692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381000</xdr:colOff>
      <xdr:row>32</xdr:row>
      <xdr:rowOff>66675</xdr:rowOff>
    </xdr:from>
    <xdr:to>
      <xdr:col>1</xdr:col>
      <xdr:colOff>571500</xdr:colOff>
      <xdr:row>33</xdr:row>
      <xdr:rowOff>9525</xdr:rowOff>
    </xdr:to>
    <xdr:pic>
      <xdr:nvPicPr>
        <xdr:cNvPr id="5" name="Resim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0600" y="6276975"/>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371475</xdr:colOff>
      <xdr:row>27</xdr:row>
      <xdr:rowOff>47625</xdr:rowOff>
    </xdr:from>
    <xdr:to>
      <xdr:col>1</xdr:col>
      <xdr:colOff>561975</xdr:colOff>
      <xdr:row>27</xdr:row>
      <xdr:rowOff>180975</xdr:rowOff>
    </xdr:to>
    <xdr:pic>
      <xdr:nvPicPr>
        <xdr:cNvPr id="6" name="image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 y="5295900"/>
          <a:ext cx="190500" cy="133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161925</xdr:colOff>
      <xdr:row>6</xdr:row>
      <xdr:rowOff>0</xdr:rowOff>
    </xdr:from>
    <xdr:to>
      <xdr:col>4</xdr:col>
      <xdr:colOff>590550</xdr:colOff>
      <xdr:row>19</xdr:row>
      <xdr:rowOff>57150</xdr:rowOff>
    </xdr:to>
    <xdr:sp macro="" textlink="">
      <xdr:nvSpPr>
        <xdr:cNvPr id="3078" name="Text Box 6"/>
        <xdr:cNvSpPr txBox="1">
          <a:spLocks noChangeArrowheads="1"/>
        </xdr:cNvSpPr>
      </xdr:nvSpPr>
      <xdr:spPr bwMode="auto">
        <a:xfrm>
          <a:off x="771525" y="1171575"/>
          <a:ext cx="2257425" cy="2533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tr-TR" sz="1200" b="0" i="0" u="none" strike="noStrike" baseline="0">
              <a:solidFill>
                <a:srgbClr val="000000"/>
              </a:solidFill>
              <a:latin typeface="Times New Roman"/>
              <a:cs typeface="Times New Roman"/>
            </a:rPr>
            <a:t>ÖĞRENCİNİN</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Adı ve Soyadı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T.C. Kimlik Numarası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Baba Adı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Doğum Tarihi (Gün/Ay/Yıl)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Cinsiyeti (Kız/Erkek)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Telefon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Adres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Muayene Tarihi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Protokol No                            :</a:t>
          </a:r>
          <a:endParaRPr lang="tr-TR" sz="1100" b="0" i="0" u="none" strike="noStrike" baseline="0">
            <a:solidFill>
              <a:srgbClr val="000000"/>
            </a:solidFill>
            <a:latin typeface="Times New Roman"/>
            <a:cs typeface="Times New Roman"/>
          </a:endParaRPr>
        </a:p>
        <a:p>
          <a:pPr algn="l" rtl="0">
            <a:defRPr sz="1000"/>
          </a:pPr>
          <a:r>
            <a:rPr lang="tr-TR" sz="1200" b="0" i="0" u="none" strike="noStrike" baseline="0">
              <a:solidFill>
                <a:srgbClr val="000000"/>
              </a:solidFill>
              <a:latin typeface="Times New Roman"/>
              <a:cs typeface="Times New Roman"/>
            </a:rPr>
            <a:t> </a:t>
          </a:r>
        </a:p>
      </xdr:txBody>
    </xdr:sp>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workbookViewId="0">
      <selection activeCell="A2" sqref="A2:B3"/>
    </sheetView>
  </sheetViews>
  <sheetFormatPr defaultRowHeight="14.4" x14ac:dyDescent="0.3"/>
  <sheetData>
    <row r="1" spans="1:14" ht="22.8" x14ac:dyDescent="0.4">
      <c r="A1" s="183" t="s">
        <v>230</v>
      </c>
      <c r="B1" s="183"/>
      <c r="C1" s="183"/>
      <c r="D1" s="183"/>
      <c r="E1" s="183"/>
      <c r="F1" s="183"/>
      <c r="G1" s="183"/>
      <c r="H1" s="183"/>
      <c r="I1" s="183"/>
      <c r="J1" s="183"/>
      <c r="K1" s="183"/>
      <c r="L1" s="183"/>
    </row>
    <row r="2" spans="1:14" x14ac:dyDescent="0.3">
      <c r="A2" s="188" t="s">
        <v>0</v>
      </c>
      <c r="B2" s="189"/>
      <c r="C2" s="197" t="s">
        <v>46</v>
      </c>
      <c r="D2" s="198"/>
      <c r="E2" s="201" t="s">
        <v>51</v>
      </c>
      <c r="F2" s="202"/>
      <c r="G2" s="209" t="s">
        <v>121</v>
      </c>
      <c r="H2" s="210"/>
      <c r="I2" s="205" t="s">
        <v>232</v>
      </c>
      <c r="J2" s="206"/>
      <c r="K2" s="213" t="s">
        <v>342</v>
      </c>
      <c r="L2" s="214"/>
      <c r="M2" s="182" t="s">
        <v>1</v>
      </c>
      <c r="N2" s="182"/>
    </row>
    <row r="3" spans="1:14" x14ac:dyDescent="0.3">
      <c r="A3" s="190"/>
      <c r="B3" s="191"/>
      <c r="C3" s="199"/>
      <c r="D3" s="200"/>
      <c r="E3" s="203"/>
      <c r="F3" s="204"/>
      <c r="G3" s="211"/>
      <c r="H3" s="212"/>
      <c r="I3" s="207"/>
      <c r="J3" s="208"/>
      <c r="K3" s="215"/>
      <c r="L3" s="216"/>
    </row>
    <row r="4" spans="1:14" x14ac:dyDescent="0.3">
      <c r="A4" s="184" t="s">
        <v>2</v>
      </c>
      <c r="B4" s="192"/>
      <c r="C4" s="197" t="s">
        <v>47</v>
      </c>
      <c r="D4" s="198"/>
      <c r="E4" s="201" t="s">
        <v>52</v>
      </c>
      <c r="F4" s="202"/>
      <c r="G4" s="209" t="s">
        <v>122</v>
      </c>
      <c r="H4" s="210"/>
      <c r="I4" s="205" t="s">
        <v>251</v>
      </c>
      <c r="J4" s="206"/>
      <c r="K4" s="213" t="s">
        <v>368</v>
      </c>
      <c r="L4" s="217"/>
    </row>
    <row r="5" spans="1:14" x14ac:dyDescent="0.3">
      <c r="A5" s="193"/>
      <c r="B5" s="194"/>
      <c r="C5" s="199"/>
      <c r="D5" s="200"/>
      <c r="E5" s="203"/>
      <c r="F5" s="204"/>
      <c r="G5" s="211"/>
      <c r="H5" s="212"/>
      <c r="I5" s="207"/>
      <c r="J5" s="208"/>
      <c r="K5" s="218"/>
      <c r="L5" s="219"/>
    </row>
    <row r="6" spans="1:14" x14ac:dyDescent="0.3">
      <c r="A6" s="184" t="s">
        <v>14</v>
      </c>
      <c r="B6" s="195"/>
      <c r="C6" s="197" t="s">
        <v>370</v>
      </c>
      <c r="D6" s="198"/>
      <c r="E6" s="201" t="s">
        <v>80</v>
      </c>
      <c r="F6" s="202"/>
      <c r="G6" s="209" t="s">
        <v>125</v>
      </c>
      <c r="H6" s="210"/>
      <c r="I6" s="205" t="s">
        <v>341</v>
      </c>
      <c r="J6" s="206"/>
    </row>
    <row r="7" spans="1:14" x14ac:dyDescent="0.3">
      <c r="A7" s="186"/>
      <c r="B7" s="196"/>
      <c r="C7" s="199"/>
      <c r="D7" s="200"/>
      <c r="E7" s="203"/>
      <c r="F7" s="204"/>
      <c r="G7" s="211"/>
      <c r="H7" s="212"/>
      <c r="I7" s="207"/>
      <c r="J7" s="208"/>
    </row>
    <row r="8" spans="1:14" x14ac:dyDescent="0.3">
      <c r="A8" s="184" t="s">
        <v>26</v>
      </c>
      <c r="B8" s="185"/>
      <c r="C8" s="197" t="s">
        <v>326</v>
      </c>
      <c r="D8" s="198"/>
      <c r="E8" s="201" t="s">
        <v>231</v>
      </c>
      <c r="F8" s="202"/>
      <c r="G8" s="209" t="s">
        <v>133</v>
      </c>
      <c r="H8" s="210"/>
      <c r="I8" s="205" t="s">
        <v>441</v>
      </c>
      <c r="J8" s="206"/>
    </row>
    <row r="9" spans="1:14" x14ac:dyDescent="0.3">
      <c r="A9" s="186"/>
      <c r="B9" s="187"/>
      <c r="C9" s="199"/>
      <c r="D9" s="200"/>
      <c r="E9" s="203"/>
      <c r="F9" s="204"/>
      <c r="G9" s="211"/>
      <c r="H9" s="212"/>
      <c r="I9" s="207"/>
      <c r="J9" s="208"/>
    </row>
    <row r="10" spans="1:14" x14ac:dyDescent="0.3">
      <c r="A10" s="184" t="s">
        <v>31</v>
      </c>
      <c r="B10" s="185"/>
      <c r="C10" s="197" t="s">
        <v>367</v>
      </c>
      <c r="D10" s="198"/>
      <c r="G10" s="209" t="s">
        <v>397</v>
      </c>
      <c r="H10" s="210"/>
      <c r="I10" s="205" t="s">
        <v>446</v>
      </c>
      <c r="J10" s="206"/>
    </row>
    <row r="11" spans="1:14" x14ac:dyDescent="0.3">
      <c r="A11" s="186"/>
      <c r="B11" s="187"/>
      <c r="C11" s="199"/>
      <c r="D11" s="200"/>
      <c r="G11" s="211"/>
      <c r="H11" s="212"/>
      <c r="I11" s="207"/>
      <c r="J11" s="208"/>
    </row>
    <row r="12" spans="1:14" x14ac:dyDescent="0.3">
      <c r="A12" s="184" t="s">
        <v>84</v>
      </c>
      <c r="B12" s="185"/>
      <c r="C12" s="197" t="s">
        <v>458</v>
      </c>
      <c r="D12" s="198"/>
    </row>
    <row r="13" spans="1:14" x14ac:dyDescent="0.3">
      <c r="A13" s="186"/>
      <c r="B13" s="187"/>
      <c r="C13" s="199"/>
      <c r="D13" s="200"/>
    </row>
    <row r="14" spans="1:14" x14ac:dyDescent="0.3">
      <c r="C14" s="197" t="s">
        <v>377</v>
      </c>
      <c r="D14" s="198"/>
    </row>
    <row r="15" spans="1:14" x14ac:dyDescent="0.3">
      <c r="C15" s="199"/>
      <c r="D15" s="200"/>
    </row>
  </sheetData>
  <mergeCells count="31">
    <mergeCell ref="C14:D15"/>
    <mergeCell ref="I6:J7"/>
    <mergeCell ref="K2:L3"/>
    <mergeCell ref="C10:D11"/>
    <mergeCell ref="K4:L5"/>
    <mergeCell ref="I8:J9"/>
    <mergeCell ref="I10:J11"/>
    <mergeCell ref="A12:B13"/>
    <mergeCell ref="G2:H3"/>
    <mergeCell ref="G4:H5"/>
    <mergeCell ref="G6:H7"/>
    <mergeCell ref="G8:H9"/>
    <mergeCell ref="C8:D9"/>
    <mergeCell ref="C12:D13"/>
    <mergeCell ref="G10:H11"/>
    <mergeCell ref="M2:N2"/>
    <mergeCell ref="A1:L1"/>
    <mergeCell ref="A10:B11"/>
    <mergeCell ref="A2:B3"/>
    <mergeCell ref="A4:B5"/>
    <mergeCell ref="A6:B7"/>
    <mergeCell ref="A8:B9"/>
    <mergeCell ref="C2:D3"/>
    <mergeCell ref="C4:D5"/>
    <mergeCell ref="C6:D7"/>
    <mergeCell ref="E2:F3"/>
    <mergeCell ref="E4:F5"/>
    <mergeCell ref="E6:F7"/>
    <mergeCell ref="E8:F9"/>
    <mergeCell ref="I2:J3"/>
    <mergeCell ref="I4:J5"/>
  </mergeCells>
  <hyperlinks>
    <hyperlink ref="A2:B3" location="Sayfa2!A1" display="#Sayfa2!A1"/>
    <hyperlink ref="A4:B5" location="Sayfa3!A1" display="DERS VE ETKİNLİKLERE KATILIM"/>
    <hyperlink ref="A6:B7" location="Sayfa4!A1" display="PROJE ÖDEV KONULARI"/>
    <hyperlink ref="A8:B9" location="Sayfa5!A1" display="PROJE ÖDEV KONULARI"/>
    <hyperlink ref="A10:B11" location="Sayfa6!A1" display="PROJE ÖDEV DAĞILIMI"/>
    <hyperlink ref="C2:D3" location="Sayfa7!A1" display="DERS VE ETKİNLİKLERE KATILIM"/>
    <hyperlink ref="C4:D5" location="Sayfa8!A1" display="OTURMA PLANI"/>
    <hyperlink ref="C6:D7" location="Sayfa9!A1" display="SINIF BAŞKANLIĞI TUTANAĞI"/>
    <hyperlink ref="E2:F3" location="Sayfa10!A1" display="VELİ TELEFONLARI"/>
    <hyperlink ref="E4:F5" location="Sayfa11!A1" display="VELİ TOPLANTI DİLEKÇESİ"/>
    <hyperlink ref="E6:F7" location="Sayfa12!A1" display="VELİ TOPLANTI DİLEKÇESİ"/>
    <hyperlink ref="A12:B13" location="Sayfa13!A1" display="PROJE DEĞERLENDİRME ÖLÇEĞİ"/>
    <hyperlink ref="G2:H3" location="Sayfa14!A1" display="DERS DEFTERİ TESLİM"/>
    <hyperlink ref="G4:H5" location="Sayfa15!A1" display="DERS DEFTERİ TESLİM"/>
    <hyperlink ref="G6:H7" location="Sayfa16!A1" display="DERS KESİM RAPORU"/>
    <hyperlink ref="G8:H9" location="Sayfa17!A1" display="SINAV KAĞIDI TESLİM"/>
    <hyperlink ref="E8:F9" location="Sayfa18!A1" display="VELİ TOPLANTI TUTANAĞI"/>
    <hyperlink ref="I2:J3" location="Sayfa19!A1" display="DERS ÇALIŞMA PROGRAMI"/>
    <hyperlink ref="I4:J5" location="Sayfa20!A1" display="DERS ÇALIŞMA PROGRAMI"/>
    <hyperlink ref="M2" location="ANASAYFA!A1" tooltip="ANASAYFA" display="#ANASAYFA!A1"/>
    <hyperlink ref="C8:D9" location="Sayfa21!A1" display="SINIF BAŞKANLIĞI TUTANAĞI"/>
    <hyperlink ref="I6:J7" location="Sayfa22!A1" display="ÖĞRENCİ ÇALIŞMA TAKİBİ"/>
    <hyperlink ref="K2:L3" location="Sayfa23!A1" display="ÖĞRENCİ SINAV SONUÇLARI"/>
    <hyperlink ref="C10:D11" location="Sayfa24!A1" display="ÖĞRENCİ BİLGİ FORMU"/>
    <hyperlink ref="K4:L5" location="Sayfa25!A1" display="DİLEKÇE ÖRNEĞİ"/>
    <hyperlink ref="C12:D13" location="Sayfa30!A1" display="KARNE GÖRÜŞLERİ"/>
    <hyperlink ref="G10:H11" location="Sayfa27!A1" display="KULÜP YIL SONU"/>
    <hyperlink ref="I8:J9" location="Sayfa28!A1" display="ÖĞRENCİ SINAV SONUÇLARI"/>
    <hyperlink ref="I10:J11" location="Sayfa29!A1" display="ÖĞRENCİ MUAYENE BİLDİRİM FORMU"/>
    <hyperlink ref="C14:D15" location="Sayfa26!A1" display="REHBERLİK AYLIK RAPORU"/>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topLeftCell="A13" workbookViewId="0">
      <selection activeCell="L13" sqref="L13"/>
    </sheetView>
  </sheetViews>
  <sheetFormatPr defaultRowHeight="14.4" x14ac:dyDescent="0.3"/>
  <cols>
    <col min="9" max="9" width="9.6640625" customWidth="1"/>
    <col min="10" max="10" width="4.44140625" customWidth="1"/>
  </cols>
  <sheetData>
    <row r="1" spans="1:12" x14ac:dyDescent="0.3">
      <c r="A1" s="247" t="s">
        <v>515</v>
      </c>
      <c r="B1" s="247"/>
      <c r="C1" s="247"/>
      <c r="D1" s="247"/>
      <c r="E1" s="247"/>
      <c r="F1" s="247"/>
      <c r="G1" s="247"/>
      <c r="H1" s="247"/>
      <c r="I1" s="247"/>
      <c r="J1" s="247"/>
    </row>
    <row r="2" spans="1:12" x14ac:dyDescent="0.3">
      <c r="A2" s="247"/>
      <c r="B2" s="247"/>
      <c r="C2" s="247"/>
      <c r="D2" s="247"/>
      <c r="E2" s="247"/>
      <c r="F2" s="247"/>
      <c r="G2" s="247"/>
      <c r="H2" s="247"/>
      <c r="I2" s="247"/>
      <c r="J2" s="247"/>
      <c r="K2" s="182" t="s">
        <v>1</v>
      </c>
      <c r="L2" s="182"/>
    </row>
    <row r="3" spans="1:12" x14ac:dyDescent="0.3">
      <c r="A3" s="257" t="s">
        <v>499</v>
      </c>
      <c r="B3" s="258"/>
      <c r="C3" s="258"/>
      <c r="D3" s="258"/>
      <c r="E3" s="258"/>
      <c r="F3" s="258"/>
      <c r="G3" s="258"/>
      <c r="H3" s="258"/>
      <c r="I3" s="258"/>
      <c r="J3" s="258"/>
    </row>
    <row r="4" spans="1:12" x14ac:dyDescent="0.3">
      <c r="A4" s="258"/>
      <c r="B4" s="258"/>
      <c r="C4" s="258"/>
      <c r="D4" s="258"/>
      <c r="E4" s="258"/>
      <c r="F4" s="258"/>
      <c r="G4" s="258"/>
      <c r="H4" s="258"/>
      <c r="I4" s="258"/>
      <c r="J4" s="258"/>
    </row>
    <row r="5" spans="1:12" x14ac:dyDescent="0.3">
      <c r="A5" s="258"/>
      <c r="B5" s="258"/>
      <c r="C5" s="258"/>
      <c r="D5" s="258"/>
      <c r="E5" s="258"/>
      <c r="F5" s="258"/>
      <c r="G5" s="258"/>
      <c r="H5" s="258"/>
      <c r="I5" s="258"/>
      <c r="J5" s="258"/>
    </row>
    <row r="6" spans="1:12" x14ac:dyDescent="0.3">
      <c r="A6" s="258"/>
      <c r="B6" s="258"/>
      <c r="C6" s="258"/>
      <c r="D6" s="258"/>
      <c r="E6" s="258"/>
      <c r="F6" s="258"/>
      <c r="G6" s="258"/>
      <c r="H6" s="258"/>
      <c r="I6" s="258"/>
      <c r="J6" s="258"/>
    </row>
    <row r="7" spans="1:12" x14ac:dyDescent="0.3">
      <c r="A7" s="258"/>
      <c r="B7" s="258"/>
      <c r="C7" s="258"/>
      <c r="D7" s="258"/>
      <c r="E7" s="258"/>
      <c r="F7" s="258"/>
      <c r="G7" s="258"/>
      <c r="H7" s="258"/>
      <c r="I7" s="258"/>
      <c r="J7" s="258"/>
    </row>
    <row r="8" spans="1:12" x14ac:dyDescent="0.3">
      <c r="A8" s="258"/>
      <c r="B8" s="258"/>
      <c r="C8" s="258"/>
      <c r="D8" s="258"/>
      <c r="E8" s="258"/>
      <c r="F8" s="258"/>
      <c r="G8" s="258"/>
      <c r="H8" s="258"/>
      <c r="I8" s="258"/>
      <c r="J8" s="258"/>
    </row>
    <row r="9" spans="1:12" x14ac:dyDescent="0.3">
      <c r="A9" s="258"/>
      <c r="B9" s="258"/>
      <c r="C9" s="258"/>
      <c r="D9" s="258"/>
      <c r="E9" s="258"/>
      <c r="F9" s="258"/>
      <c r="G9" s="258"/>
      <c r="H9" s="258"/>
      <c r="I9" s="258"/>
      <c r="J9" s="258"/>
    </row>
    <row r="10" spans="1:12" x14ac:dyDescent="0.3">
      <c r="A10" s="258"/>
      <c r="B10" s="258"/>
      <c r="C10" s="258"/>
      <c r="D10" s="258"/>
      <c r="E10" s="258"/>
      <c r="F10" s="258"/>
      <c r="G10" s="258"/>
      <c r="H10" s="258"/>
      <c r="I10" s="258"/>
      <c r="J10" s="258"/>
    </row>
    <row r="11" spans="1:12" x14ac:dyDescent="0.3">
      <c r="A11" s="258"/>
      <c r="B11" s="258"/>
      <c r="C11" s="258"/>
      <c r="D11" s="258"/>
      <c r="E11" s="258"/>
      <c r="F11" s="258"/>
      <c r="G11" s="258"/>
      <c r="H11" s="258"/>
      <c r="I11" s="258"/>
      <c r="J11" s="258"/>
    </row>
    <row r="12" spans="1:12" x14ac:dyDescent="0.3">
      <c r="A12" s="258"/>
      <c r="B12" s="258"/>
      <c r="C12" s="258"/>
      <c r="D12" s="258"/>
      <c r="E12" s="258"/>
      <c r="F12" s="258"/>
      <c r="G12" s="258"/>
      <c r="H12" s="258"/>
      <c r="I12" s="258"/>
      <c r="J12" s="258"/>
    </row>
    <row r="13" spans="1:12" x14ac:dyDescent="0.3">
      <c r="A13" s="258"/>
      <c r="B13" s="258"/>
      <c r="C13" s="258"/>
      <c r="D13" s="258"/>
      <c r="E13" s="258"/>
      <c r="F13" s="258"/>
      <c r="G13" s="258"/>
      <c r="H13" s="258"/>
      <c r="I13" s="258"/>
      <c r="J13" s="258"/>
    </row>
    <row r="14" spans="1:12" x14ac:dyDescent="0.3">
      <c r="A14" s="258"/>
      <c r="B14" s="258"/>
      <c r="C14" s="258"/>
      <c r="D14" s="258"/>
      <c r="E14" s="258"/>
      <c r="F14" s="258"/>
      <c r="G14" s="258"/>
      <c r="H14" s="258"/>
      <c r="I14" s="258"/>
      <c r="J14" s="258"/>
    </row>
    <row r="15" spans="1:12" x14ac:dyDescent="0.3">
      <c r="A15" s="257" t="s">
        <v>498</v>
      </c>
      <c r="B15" s="258"/>
      <c r="C15" s="258"/>
      <c r="D15" s="258"/>
      <c r="E15" s="258"/>
      <c r="F15" s="258"/>
      <c r="G15" s="258"/>
      <c r="H15" s="258"/>
      <c r="I15" s="258"/>
      <c r="J15" s="258"/>
    </row>
    <row r="16" spans="1:12" x14ac:dyDescent="0.3">
      <c r="A16" s="258"/>
      <c r="B16" s="258"/>
      <c r="C16" s="258"/>
      <c r="D16" s="258"/>
      <c r="E16" s="258"/>
      <c r="F16" s="258"/>
      <c r="G16" s="258"/>
      <c r="H16" s="258"/>
      <c r="I16" s="258"/>
      <c r="J16" s="258"/>
    </row>
    <row r="17" spans="1:10" x14ac:dyDescent="0.3">
      <c r="A17" s="258"/>
      <c r="B17" s="258"/>
      <c r="C17" s="258"/>
      <c r="D17" s="258"/>
      <c r="E17" s="258"/>
      <c r="F17" s="258"/>
      <c r="G17" s="258"/>
      <c r="H17" s="258"/>
      <c r="I17" s="258"/>
      <c r="J17" s="258"/>
    </row>
    <row r="18" spans="1:10" x14ac:dyDescent="0.3">
      <c r="A18" s="258"/>
      <c r="B18" s="258"/>
      <c r="C18" s="258"/>
      <c r="D18" s="258"/>
      <c r="E18" s="258"/>
      <c r="F18" s="258"/>
      <c r="G18" s="258"/>
      <c r="H18" s="258"/>
      <c r="I18" s="258"/>
      <c r="J18" s="258"/>
    </row>
    <row r="19" spans="1:10" x14ac:dyDescent="0.3">
      <c r="A19" s="258"/>
      <c r="B19" s="258"/>
      <c r="C19" s="258"/>
      <c r="D19" s="258"/>
      <c r="E19" s="258"/>
      <c r="F19" s="258"/>
      <c r="G19" s="258"/>
      <c r="H19" s="258"/>
      <c r="I19" s="258"/>
      <c r="J19" s="258"/>
    </row>
    <row r="20" spans="1:10" x14ac:dyDescent="0.3">
      <c r="A20" s="258"/>
      <c r="B20" s="258"/>
      <c r="C20" s="258"/>
      <c r="D20" s="258"/>
      <c r="E20" s="258"/>
      <c r="F20" s="258"/>
      <c r="G20" s="258"/>
      <c r="H20" s="258"/>
      <c r="I20" s="258"/>
      <c r="J20" s="258"/>
    </row>
    <row r="21" spans="1:10" x14ac:dyDescent="0.3">
      <c r="A21" s="258"/>
      <c r="B21" s="258"/>
      <c r="C21" s="258"/>
      <c r="D21" s="258"/>
      <c r="E21" s="258"/>
      <c r="F21" s="258"/>
      <c r="G21" s="258"/>
      <c r="H21" s="258"/>
      <c r="I21" s="258"/>
      <c r="J21" s="258"/>
    </row>
    <row r="22" spans="1:10" x14ac:dyDescent="0.3">
      <c r="A22" s="258"/>
      <c r="B22" s="258"/>
      <c r="C22" s="258"/>
      <c r="D22" s="258"/>
      <c r="E22" s="258"/>
      <c r="F22" s="258"/>
      <c r="G22" s="258"/>
      <c r="H22" s="258"/>
      <c r="I22" s="258"/>
      <c r="J22" s="258"/>
    </row>
    <row r="23" spans="1:10" x14ac:dyDescent="0.3">
      <c r="A23" s="258"/>
      <c r="B23" s="258"/>
      <c r="C23" s="258"/>
      <c r="D23" s="258"/>
      <c r="E23" s="258"/>
      <c r="F23" s="258"/>
      <c r="G23" s="258"/>
      <c r="H23" s="258"/>
      <c r="I23" s="258"/>
      <c r="J23" s="258"/>
    </row>
    <row r="24" spans="1:10" x14ac:dyDescent="0.3">
      <c r="A24" s="258"/>
      <c r="B24" s="258"/>
      <c r="C24" s="258"/>
      <c r="D24" s="258"/>
      <c r="E24" s="258"/>
      <c r="F24" s="258"/>
      <c r="G24" s="258"/>
      <c r="H24" s="258"/>
      <c r="I24" s="258"/>
      <c r="J24" s="258"/>
    </row>
    <row r="25" spans="1:10" x14ac:dyDescent="0.3">
      <c r="A25" s="258"/>
      <c r="B25" s="258"/>
      <c r="C25" s="258"/>
      <c r="D25" s="258"/>
      <c r="E25" s="258"/>
      <c r="F25" s="258"/>
      <c r="G25" s="258"/>
      <c r="H25" s="258"/>
      <c r="I25" s="258"/>
      <c r="J25" s="258"/>
    </row>
    <row r="26" spans="1:10" x14ac:dyDescent="0.3">
      <c r="A26" s="258"/>
      <c r="B26" s="258"/>
      <c r="C26" s="258"/>
      <c r="D26" s="258"/>
      <c r="E26" s="258"/>
      <c r="F26" s="258"/>
      <c r="G26" s="258"/>
      <c r="H26" s="258"/>
      <c r="I26" s="258"/>
      <c r="J26" s="258"/>
    </row>
    <row r="27" spans="1:10" x14ac:dyDescent="0.3">
      <c r="A27" s="258"/>
      <c r="B27" s="258"/>
      <c r="C27" s="258"/>
      <c r="D27" s="258"/>
      <c r="E27" s="258"/>
      <c r="F27" s="258"/>
      <c r="G27" s="258"/>
      <c r="H27" s="258"/>
      <c r="I27" s="258"/>
      <c r="J27" s="258"/>
    </row>
    <row r="28" spans="1:10" x14ac:dyDescent="0.3">
      <c r="A28" s="258"/>
      <c r="B28" s="258"/>
      <c r="C28" s="258"/>
      <c r="D28" s="258"/>
      <c r="E28" s="258"/>
      <c r="F28" s="258"/>
      <c r="G28" s="258"/>
      <c r="H28" s="258"/>
      <c r="I28" s="258"/>
      <c r="J28" s="258"/>
    </row>
    <row r="29" spans="1:10" x14ac:dyDescent="0.3">
      <c r="A29" s="258"/>
      <c r="B29" s="258"/>
      <c r="C29" s="258"/>
      <c r="D29" s="258"/>
      <c r="E29" s="258"/>
      <c r="F29" s="258"/>
      <c r="G29" s="258"/>
      <c r="H29" s="258"/>
      <c r="I29" s="258"/>
      <c r="J29" s="258"/>
    </row>
    <row r="30" spans="1:10" x14ac:dyDescent="0.3">
      <c r="A30" s="258"/>
      <c r="B30" s="258"/>
      <c r="C30" s="258"/>
      <c r="D30" s="258"/>
      <c r="E30" s="258"/>
      <c r="F30" s="258"/>
      <c r="G30" s="258"/>
      <c r="H30" s="258"/>
      <c r="I30" s="258"/>
      <c r="J30" s="258"/>
    </row>
    <row r="31" spans="1:10" x14ac:dyDescent="0.3">
      <c r="A31" s="258"/>
      <c r="B31" s="258"/>
      <c r="C31" s="258"/>
      <c r="D31" s="258"/>
      <c r="E31" s="258"/>
      <c r="F31" s="258"/>
      <c r="G31" s="258"/>
      <c r="H31" s="258"/>
      <c r="I31" s="258"/>
      <c r="J31" s="258"/>
    </row>
    <row r="32" spans="1:10" x14ac:dyDescent="0.3">
      <c r="A32" s="258"/>
      <c r="B32" s="258"/>
      <c r="C32" s="258"/>
      <c r="D32" s="258"/>
      <c r="E32" s="258"/>
      <c r="F32" s="258"/>
      <c r="G32" s="258"/>
      <c r="H32" s="258"/>
      <c r="I32" s="258"/>
      <c r="J32" s="258"/>
    </row>
    <row r="33" spans="1:10" x14ac:dyDescent="0.3">
      <c r="A33" s="258"/>
      <c r="B33" s="258"/>
      <c r="C33" s="258"/>
      <c r="D33" s="258"/>
      <c r="E33" s="258"/>
      <c r="F33" s="258"/>
      <c r="G33" s="258"/>
      <c r="H33" s="258"/>
      <c r="I33" s="258"/>
      <c r="J33" s="258"/>
    </row>
    <row r="34" spans="1:10" x14ac:dyDescent="0.3">
      <c r="A34" s="258"/>
      <c r="B34" s="258"/>
      <c r="C34" s="258"/>
      <c r="D34" s="258"/>
      <c r="E34" s="258"/>
      <c r="F34" s="258"/>
      <c r="G34" s="258"/>
      <c r="H34" s="258"/>
      <c r="I34" s="258"/>
      <c r="J34" s="258"/>
    </row>
    <row r="35" spans="1:10" x14ac:dyDescent="0.3">
      <c r="A35" s="258"/>
      <c r="B35" s="258"/>
      <c r="C35" s="258"/>
      <c r="D35" s="258"/>
      <c r="E35" s="258"/>
      <c r="F35" s="258"/>
      <c r="G35" s="258"/>
      <c r="H35" s="258"/>
      <c r="I35" s="258"/>
      <c r="J35" s="258"/>
    </row>
  </sheetData>
  <mergeCells count="4">
    <mergeCell ref="K2:L2"/>
    <mergeCell ref="A1:J2"/>
    <mergeCell ref="A3:J14"/>
    <mergeCell ref="A15:J35"/>
  </mergeCells>
  <hyperlinks>
    <hyperlink ref="K2" location="ANASAYFA!A1" tooltip="ANASAYFA" display="#ANASAYFA!A1"/>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A40" sqref="A40"/>
    </sheetView>
  </sheetViews>
  <sheetFormatPr defaultRowHeight="14.4" x14ac:dyDescent="0.3"/>
  <cols>
    <col min="1" max="1" width="9.44140625" customWidth="1"/>
    <col min="2" max="3" width="30.44140625" customWidth="1"/>
    <col min="4" max="4" width="12.109375" customWidth="1"/>
  </cols>
  <sheetData>
    <row r="1" spans="1:7" ht="15" thickBot="1" x14ac:dyDescent="0.35">
      <c r="A1" s="259" t="s">
        <v>500</v>
      </c>
      <c r="B1" s="259"/>
      <c r="C1" s="259"/>
      <c r="D1" s="259"/>
    </row>
    <row r="2" spans="1:7" ht="16.2" thickBot="1" x14ac:dyDescent="0.35">
      <c r="A2" s="38" t="s">
        <v>53</v>
      </c>
      <c r="B2" s="39" t="s">
        <v>54</v>
      </c>
      <c r="C2" s="39" t="s">
        <v>55</v>
      </c>
      <c r="D2" s="39" t="s">
        <v>56</v>
      </c>
      <c r="F2" s="182" t="s">
        <v>1</v>
      </c>
      <c r="G2" s="182"/>
    </row>
    <row r="3" spans="1:7" ht="15" thickBot="1" x14ac:dyDescent="0.35">
      <c r="A3" s="40" t="s">
        <v>57</v>
      </c>
      <c r="B3" s="41"/>
      <c r="C3" s="41"/>
      <c r="D3" s="41"/>
    </row>
    <row r="4" spans="1:7" ht="15" thickBot="1" x14ac:dyDescent="0.35">
      <c r="A4" s="40" t="s">
        <v>58</v>
      </c>
      <c r="B4" s="41"/>
      <c r="C4" s="41"/>
      <c r="D4" s="41"/>
    </row>
    <row r="5" spans="1:7" ht="15" thickBot="1" x14ac:dyDescent="0.35">
      <c r="A5" s="40" t="s">
        <v>59</v>
      </c>
      <c r="B5" s="41"/>
      <c r="C5" s="41"/>
      <c r="D5" s="41"/>
    </row>
    <row r="6" spans="1:7" ht="15" thickBot="1" x14ac:dyDescent="0.35">
      <c r="A6" s="40" t="s">
        <v>60</v>
      </c>
      <c r="B6" s="41"/>
      <c r="C6" s="41"/>
      <c r="D6" s="41"/>
    </row>
    <row r="7" spans="1:7" ht="15" thickBot="1" x14ac:dyDescent="0.35">
      <c r="A7" s="40" t="s">
        <v>61</v>
      </c>
      <c r="B7" s="41"/>
      <c r="C7" s="41"/>
      <c r="D7" s="41"/>
    </row>
    <row r="8" spans="1:7" ht="15" thickBot="1" x14ac:dyDescent="0.35">
      <c r="A8" s="40" t="s">
        <v>62</v>
      </c>
      <c r="B8" s="41"/>
      <c r="C8" s="41"/>
      <c r="D8" s="41"/>
    </row>
    <row r="9" spans="1:7" ht="15" thickBot="1" x14ac:dyDescent="0.35">
      <c r="A9" s="40" t="s">
        <v>63</v>
      </c>
      <c r="B9" s="41"/>
      <c r="C9" s="41"/>
      <c r="D9" s="41"/>
    </row>
    <row r="10" spans="1:7" ht="15" thickBot="1" x14ac:dyDescent="0.35">
      <c r="A10" s="40" t="s">
        <v>64</v>
      </c>
      <c r="B10" s="41"/>
      <c r="C10" s="41"/>
      <c r="D10" s="41"/>
    </row>
    <row r="11" spans="1:7" ht="15" thickBot="1" x14ac:dyDescent="0.35">
      <c r="A11" s="40" t="s">
        <v>65</v>
      </c>
      <c r="B11" s="41"/>
      <c r="C11" s="41"/>
      <c r="D11" s="41"/>
    </row>
    <row r="12" spans="1:7" ht="15" thickBot="1" x14ac:dyDescent="0.35">
      <c r="A12" s="40" t="s">
        <v>66</v>
      </c>
      <c r="B12" s="41"/>
      <c r="C12" s="41"/>
      <c r="D12" s="41"/>
    </row>
    <row r="13" spans="1:7" ht="15" thickBot="1" x14ac:dyDescent="0.35">
      <c r="A13" s="40" t="s">
        <v>67</v>
      </c>
      <c r="B13" s="41"/>
      <c r="C13" s="41"/>
      <c r="D13" s="41"/>
    </row>
    <row r="14" spans="1:7" ht="15" thickBot="1" x14ac:dyDescent="0.35">
      <c r="A14" s="40" t="s">
        <v>68</v>
      </c>
      <c r="B14" s="41"/>
      <c r="C14" s="41"/>
      <c r="D14" s="41"/>
    </row>
    <row r="15" spans="1:7" ht="15" thickBot="1" x14ac:dyDescent="0.35">
      <c r="A15" s="40" t="s">
        <v>69</v>
      </c>
      <c r="B15" s="41"/>
      <c r="C15" s="41"/>
      <c r="D15" s="41"/>
    </row>
    <row r="16" spans="1:7" ht="15" thickBot="1" x14ac:dyDescent="0.35">
      <c r="A16" s="40" t="s">
        <v>70</v>
      </c>
      <c r="B16" s="41"/>
      <c r="C16" s="41"/>
      <c r="D16" s="41"/>
    </row>
    <row r="17" spans="1:4" ht="15" thickBot="1" x14ac:dyDescent="0.35">
      <c r="A17" s="40" t="s">
        <v>71</v>
      </c>
      <c r="B17" s="41"/>
      <c r="C17" s="41"/>
      <c r="D17" s="41"/>
    </row>
    <row r="18" spans="1:4" ht="15" thickBot="1" x14ac:dyDescent="0.35">
      <c r="A18" s="40" t="s">
        <v>72</v>
      </c>
      <c r="B18" s="41"/>
      <c r="C18" s="41"/>
      <c r="D18" s="41"/>
    </row>
    <row r="19" spans="1:4" ht="15" thickBot="1" x14ac:dyDescent="0.35">
      <c r="A19" s="40" t="s">
        <v>73</v>
      </c>
      <c r="B19" s="41"/>
      <c r="C19" s="41"/>
      <c r="D19" s="41"/>
    </row>
    <row r="20" spans="1:4" ht="15" thickBot="1" x14ac:dyDescent="0.35">
      <c r="A20" s="40" t="s">
        <v>74</v>
      </c>
      <c r="B20" s="41"/>
      <c r="C20" s="41"/>
      <c r="D20" s="41"/>
    </row>
    <row r="21" spans="1:4" ht="15" thickBot="1" x14ac:dyDescent="0.35">
      <c r="A21" s="40" t="s">
        <v>75</v>
      </c>
      <c r="B21" s="41"/>
      <c r="C21" s="41"/>
      <c r="D21" s="41"/>
    </row>
    <row r="22" spans="1:4" ht="15" thickBot="1" x14ac:dyDescent="0.35">
      <c r="A22" s="40" t="s">
        <v>76</v>
      </c>
      <c r="B22" s="41"/>
      <c r="C22" s="41"/>
      <c r="D22" s="41"/>
    </row>
    <row r="23" spans="1:4" ht="15" thickBot="1" x14ac:dyDescent="0.35">
      <c r="A23" s="40" t="s">
        <v>77</v>
      </c>
      <c r="B23" s="41"/>
      <c r="C23" s="41"/>
      <c r="D23" s="41"/>
    </row>
    <row r="24" spans="1:4" ht="15" thickBot="1" x14ac:dyDescent="0.35">
      <c r="A24" s="40" t="s">
        <v>78</v>
      </c>
      <c r="B24" s="41"/>
      <c r="C24" s="41"/>
      <c r="D24" s="41"/>
    </row>
    <row r="25" spans="1:4" ht="15" thickBot="1" x14ac:dyDescent="0.35">
      <c r="A25" s="42" t="s">
        <v>79</v>
      </c>
      <c r="B25" s="43"/>
      <c r="C25" s="43"/>
      <c r="D25" s="43"/>
    </row>
    <row r="26" spans="1:4" ht="15" thickBot="1" x14ac:dyDescent="0.35">
      <c r="A26" s="40" t="s">
        <v>516</v>
      </c>
      <c r="B26" s="41"/>
      <c r="C26" s="41"/>
      <c r="D26" s="41"/>
    </row>
    <row r="27" spans="1:4" ht="15" thickBot="1" x14ac:dyDescent="0.35">
      <c r="A27" s="40" t="s">
        <v>517</v>
      </c>
      <c r="B27" s="43"/>
      <c r="C27" s="43"/>
      <c r="D27" s="43"/>
    </row>
    <row r="28" spans="1:4" ht="15" thickBot="1" x14ac:dyDescent="0.35">
      <c r="A28" s="42" t="s">
        <v>518</v>
      </c>
      <c r="B28" s="41"/>
      <c r="C28" s="41"/>
      <c r="D28" s="41"/>
    </row>
    <row r="29" spans="1:4" ht="15" thickBot="1" x14ac:dyDescent="0.35">
      <c r="A29" s="40" t="s">
        <v>519</v>
      </c>
      <c r="B29" s="43"/>
      <c r="C29" s="43"/>
      <c r="D29" s="43"/>
    </row>
    <row r="30" spans="1:4" ht="15" thickBot="1" x14ac:dyDescent="0.35">
      <c r="A30" s="40" t="s">
        <v>520</v>
      </c>
      <c r="B30" s="41"/>
      <c r="C30" s="41"/>
      <c r="D30" s="41"/>
    </row>
    <row r="31" spans="1:4" ht="15" thickBot="1" x14ac:dyDescent="0.35">
      <c r="A31" s="42" t="s">
        <v>521</v>
      </c>
      <c r="B31" s="43"/>
      <c r="C31" s="43"/>
      <c r="D31" s="43"/>
    </row>
    <row r="32" spans="1:4" ht="15" thickBot="1" x14ac:dyDescent="0.35">
      <c r="A32" s="40" t="s">
        <v>522</v>
      </c>
      <c r="B32" s="41"/>
      <c r="C32" s="41"/>
      <c r="D32" s="41"/>
    </row>
    <row r="33" spans="1:4" ht="15" thickBot="1" x14ac:dyDescent="0.35">
      <c r="A33" s="40" t="s">
        <v>523</v>
      </c>
      <c r="B33" s="43"/>
      <c r="C33" s="43"/>
      <c r="D33" s="43"/>
    </row>
    <row r="34" spans="1:4" ht="15" thickBot="1" x14ac:dyDescent="0.35">
      <c r="A34" s="42" t="s">
        <v>524</v>
      </c>
      <c r="B34" s="41"/>
      <c r="C34" s="41"/>
      <c r="D34" s="41"/>
    </row>
    <row r="35" spans="1:4" ht="15" thickBot="1" x14ac:dyDescent="0.35">
      <c r="A35" s="40" t="s">
        <v>525</v>
      </c>
      <c r="B35" s="43"/>
      <c r="C35" s="43"/>
      <c r="D35" s="43"/>
    </row>
    <row r="36" spans="1:4" ht="15" thickBot="1" x14ac:dyDescent="0.35">
      <c r="A36" s="40" t="s">
        <v>526</v>
      </c>
      <c r="B36" s="41"/>
      <c r="C36" s="41"/>
      <c r="D36" s="41"/>
    </row>
    <row r="37" spans="1:4" ht="15" thickBot="1" x14ac:dyDescent="0.35">
      <c r="A37" s="42" t="s">
        <v>527</v>
      </c>
      <c r="B37" s="43"/>
      <c r="C37" s="43"/>
      <c r="D37" s="43"/>
    </row>
    <row r="38" spans="1:4" ht="15" thickBot="1" x14ac:dyDescent="0.35">
      <c r="A38" s="40"/>
      <c r="B38" s="41"/>
      <c r="C38" s="41"/>
      <c r="D38" s="41"/>
    </row>
    <row r="39" spans="1:4" ht="15" thickBot="1" x14ac:dyDescent="0.35">
      <c r="A39" s="40"/>
      <c r="B39" s="43"/>
      <c r="C39" s="43"/>
      <c r="D39" s="43"/>
    </row>
  </sheetData>
  <mergeCells count="2">
    <mergeCell ref="A1:D1"/>
    <mergeCell ref="F2:G2"/>
  </mergeCells>
  <hyperlinks>
    <hyperlink ref="F2" location="ANASAYFA!A1" tooltip="ANASAYFA" display="#ANASAYFA!A1"/>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zoomScaleNormal="100" workbookViewId="0">
      <selection sqref="A1:I2"/>
    </sheetView>
  </sheetViews>
  <sheetFormatPr defaultRowHeight="14.4" x14ac:dyDescent="0.3"/>
  <sheetData>
    <row r="1" spans="1:12" x14ac:dyDescent="0.3">
      <c r="A1" s="250" t="s">
        <v>528</v>
      </c>
      <c r="B1" s="250"/>
      <c r="C1" s="250"/>
      <c r="D1" s="250"/>
      <c r="E1" s="250"/>
      <c r="F1" s="250"/>
      <c r="G1" s="250"/>
      <c r="H1" s="250"/>
      <c r="I1" s="250"/>
    </row>
    <row r="2" spans="1:12" x14ac:dyDescent="0.3">
      <c r="A2" s="250"/>
      <c r="B2" s="250"/>
      <c r="C2" s="250"/>
      <c r="D2" s="250"/>
      <c r="E2" s="250"/>
      <c r="F2" s="250"/>
      <c r="G2" s="250"/>
      <c r="H2" s="250"/>
      <c r="I2" s="250"/>
      <c r="J2" s="182" t="s">
        <v>1</v>
      </c>
      <c r="K2" s="182"/>
    </row>
    <row r="3" spans="1:12" x14ac:dyDescent="0.3">
      <c r="A3" s="257" t="s">
        <v>501</v>
      </c>
      <c r="B3" s="258"/>
      <c r="C3" s="258"/>
      <c r="D3" s="258"/>
    </row>
    <row r="4" spans="1:12" x14ac:dyDescent="0.3">
      <c r="A4" s="258"/>
      <c r="B4" s="258"/>
      <c r="C4" s="258"/>
      <c r="D4" s="258"/>
    </row>
    <row r="5" spans="1:12" x14ac:dyDescent="0.3">
      <c r="A5" s="258"/>
      <c r="B5" s="258"/>
      <c r="C5" s="258"/>
      <c r="D5" s="258"/>
    </row>
    <row r="6" spans="1:12" x14ac:dyDescent="0.3">
      <c r="A6" s="258"/>
      <c r="B6" s="258"/>
      <c r="C6" s="258"/>
      <c r="D6" s="258"/>
    </row>
    <row r="7" spans="1:12" x14ac:dyDescent="0.3">
      <c r="A7" s="251" t="s">
        <v>502</v>
      </c>
      <c r="B7" s="251"/>
      <c r="C7" s="251"/>
      <c r="D7" s="251"/>
      <c r="E7" s="251"/>
      <c r="F7" s="251"/>
      <c r="G7" s="251"/>
      <c r="H7" s="251"/>
      <c r="I7" s="251"/>
    </row>
    <row r="8" spans="1:12" x14ac:dyDescent="0.3">
      <c r="A8" s="251"/>
      <c r="B8" s="251"/>
      <c r="C8" s="251"/>
      <c r="D8" s="251"/>
      <c r="E8" s="251"/>
      <c r="F8" s="251"/>
      <c r="G8" s="251"/>
      <c r="H8" s="251"/>
      <c r="I8" s="251"/>
    </row>
    <row r="9" spans="1:12" x14ac:dyDescent="0.3">
      <c r="A9" s="251"/>
      <c r="B9" s="251"/>
      <c r="C9" s="251"/>
      <c r="D9" s="251"/>
      <c r="E9" s="251"/>
      <c r="F9" s="251"/>
      <c r="G9" s="251"/>
      <c r="H9" s="251"/>
      <c r="I9" s="251"/>
    </row>
    <row r="10" spans="1:12" x14ac:dyDescent="0.3">
      <c r="A10" s="251"/>
      <c r="B10" s="251"/>
      <c r="C10" s="251"/>
      <c r="D10" s="251"/>
      <c r="E10" s="251"/>
      <c r="F10" s="251"/>
      <c r="G10" s="251"/>
      <c r="H10" s="251"/>
      <c r="I10" s="251"/>
    </row>
    <row r="11" spans="1:12" x14ac:dyDescent="0.3">
      <c r="A11" s="257" t="s">
        <v>81</v>
      </c>
      <c r="B11" s="258"/>
      <c r="C11" s="258"/>
      <c r="D11" s="258"/>
      <c r="E11" s="258"/>
      <c r="F11" s="258"/>
      <c r="G11" s="258"/>
      <c r="H11" s="258"/>
      <c r="I11" s="258"/>
    </row>
    <row r="12" spans="1:12" x14ac:dyDescent="0.3">
      <c r="A12" s="258"/>
      <c r="B12" s="258"/>
      <c r="C12" s="258"/>
      <c r="D12" s="258"/>
      <c r="E12" s="258"/>
      <c r="F12" s="258"/>
      <c r="G12" s="258"/>
      <c r="H12" s="258"/>
      <c r="I12" s="258"/>
      <c r="L12" s="16"/>
    </row>
    <row r="13" spans="1:12" x14ac:dyDescent="0.3">
      <c r="A13" s="258"/>
      <c r="B13" s="258"/>
      <c r="C13" s="258"/>
      <c r="D13" s="258"/>
      <c r="E13" s="258"/>
      <c r="F13" s="258"/>
      <c r="G13" s="258"/>
      <c r="H13" s="258"/>
      <c r="I13" s="258"/>
    </row>
    <row r="14" spans="1:12" x14ac:dyDescent="0.3">
      <c r="A14" s="258"/>
      <c r="B14" s="258"/>
      <c r="C14" s="258"/>
      <c r="D14" s="258"/>
      <c r="E14" s="258"/>
      <c r="F14" s="258"/>
      <c r="G14" s="258"/>
      <c r="H14" s="258"/>
      <c r="I14" s="258"/>
    </row>
    <row r="15" spans="1:12" x14ac:dyDescent="0.3">
      <c r="A15" s="258"/>
      <c r="B15" s="258"/>
      <c r="C15" s="258"/>
      <c r="D15" s="258"/>
      <c r="E15" s="258"/>
      <c r="F15" s="258"/>
      <c r="G15" s="258"/>
      <c r="H15" s="258"/>
      <c r="I15" s="258"/>
    </row>
    <row r="16" spans="1:12" x14ac:dyDescent="0.3">
      <c r="A16" s="258"/>
      <c r="B16" s="258"/>
      <c r="C16" s="258"/>
      <c r="D16" s="258"/>
      <c r="E16" s="258"/>
      <c r="F16" s="258"/>
      <c r="G16" s="258"/>
      <c r="H16" s="258"/>
      <c r="I16" s="258"/>
    </row>
    <row r="17" spans="1:9" x14ac:dyDescent="0.3">
      <c r="A17" s="258"/>
      <c r="B17" s="258"/>
      <c r="C17" s="258"/>
      <c r="D17" s="258"/>
      <c r="E17" s="258"/>
      <c r="F17" s="258"/>
      <c r="G17" s="258"/>
      <c r="H17" s="258"/>
      <c r="I17" s="258"/>
    </row>
    <row r="18" spans="1:9" x14ac:dyDescent="0.3">
      <c r="A18" s="258"/>
      <c r="B18" s="258"/>
      <c r="C18" s="258"/>
      <c r="D18" s="258"/>
      <c r="E18" s="258"/>
      <c r="F18" s="258"/>
      <c r="G18" s="258"/>
      <c r="H18" s="258"/>
      <c r="I18" s="258"/>
    </row>
    <row r="19" spans="1:9" x14ac:dyDescent="0.3">
      <c r="A19" s="258"/>
      <c r="B19" s="258"/>
      <c r="C19" s="258"/>
      <c r="D19" s="258"/>
      <c r="E19" s="258"/>
      <c r="F19" s="258"/>
      <c r="G19" s="258"/>
      <c r="H19" s="258"/>
      <c r="I19" s="258"/>
    </row>
    <row r="20" spans="1:9" x14ac:dyDescent="0.3">
      <c r="A20" s="258"/>
      <c r="B20" s="258"/>
      <c r="C20" s="258"/>
      <c r="D20" s="258"/>
      <c r="E20" s="258"/>
      <c r="F20" s="258"/>
      <c r="G20" s="258"/>
      <c r="H20" s="258"/>
      <c r="I20" s="258"/>
    </row>
    <row r="21" spans="1:9" x14ac:dyDescent="0.3">
      <c r="A21" s="258"/>
      <c r="B21" s="258"/>
      <c r="C21" s="258"/>
      <c r="D21" s="258"/>
      <c r="E21" s="258"/>
      <c r="F21" s="258"/>
      <c r="G21" s="258"/>
      <c r="H21" s="258"/>
      <c r="I21" s="258"/>
    </row>
    <row r="22" spans="1:9" x14ac:dyDescent="0.3">
      <c r="A22" s="258"/>
      <c r="B22" s="258"/>
      <c r="C22" s="258"/>
      <c r="D22" s="258"/>
      <c r="E22" s="258"/>
      <c r="F22" s="258"/>
      <c r="G22" s="258"/>
      <c r="H22" s="258"/>
      <c r="I22" s="258"/>
    </row>
    <row r="23" spans="1:9" x14ac:dyDescent="0.3">
      <c r="A23" s="258"/>
      <c r="B23" s="258"/>
      <c r="C23" s="258"/>
      <c r="D23" s="258"/>
      <c r="E23" s="258"/>
      <c r="F23" s="258"/>
      <c r="G23" s="258"/>
      <c r="H23" s="258"/>
      <c r="I23" s="258"/>
    </row>
    <row r="24" spans="1:9" x14ac:dyDescent="0.3">
      <c r="A24" s="258"/>
      <c r="B24" s="258"/>
      <c r="C24" s="258"/>
      <c r="D24" s="258"/>
      <c r="E24" s="258"/>
      <c r="F24" s="258"/>
      <c r="G24" s="258"/>
      <c r="H24" s="258"/>
      <c r="I24" s="258"/>
    </row>
    <row r="25" spans="1:9" x14ac:dyDescent="0.3">
      <c r="A25" s="257" t="s">
        <v>82</v>
      </c>
      <c r="B25" s="257"/>
      <c r="C25" s="257"/>
      <c r="D25" s="257"/>
      <c r="E25" s="257"/>
      <c r="F25" s="257"/>
      <c r="G25" s="257"/>
      <c r="H25" s="257"/>
      <c r="I25" s="257"/>
    </row>
    <row r="26" spans="1:9" x14ac:dyDescent="0.3">
      <c r="A26" s="257"/>
      <c r="B26" s="257"/>
      <c r="C26" s="257"/>
      <c r="D26" s="257"/>
      <c r="E26" s="257"/>
      <c r="F26" s="257"/>
      <c r="G26" s="257"/>
      <c r="H26" s="257"/>
      <c r="I26" s="257"/>
    </row>
    <row r="27" spans="1:9" x14ac:dyDescent="0.3">
      <c r="A27" s="257"/>
      <c r="B27" s="257"/>
      <c r="C27" s="257"/>
      <c r="D27" s="257"/>
      <c r="E27" s="257"/>
      <c r="F27" s="257"/>
      <c r="G27" s="257"/>
      <c r="H27" s="257"/>
      <c r="I27" s="257"/>
    </row>
    <row r="28" spans="1:9" x14ac:dyDescent="0.3">
      <c r="A28" s="257"/>
      <c r="B28" s="257"/>
      <c r="C28" s="257"/>
      <c r="D28" s="257"/>
      <c r="E28" s="257"/>
      <c r="F28" s="257"/>
      <c r="G28" s="257"/>
      <c r="H28" s="257"/>
      <c r="I28" s="257"/>
    </row>
    <row r="29" spans="1:9" x14ac:dyDescent="0.3">
      <c r="A29" s="257"/>
      <c r="B29" s="257"/>
      <c r="C29" s="257"/>
      <c r="D29" s="257"/>
      <c r="E29" s="257"/>
      <c r="F29" s="257"/>
      <c r="G29" s="257"/>
      <c r="H29" s="257"/>
      <c r="I29" s="257"/>
    </row>
    <row r="30" spans="1:9" x14ac:dyDescent="0.3">
      <c r="A30" s="257"/>
      <c r="B30" s="257"/>
      <c r="C30" s="257"/>
      <c r="D30" s="257"/>
      <c r="E30" s="257"/>
      <c r="F30" s="257"/>
      <c r="G30" s="257"/>
      <c r="H30" s="257"/>
      <c r="I30" s="257"/>
    </row>
    <row r="31" spans="1:9" x14ac:dyDescent="0.3">
      <c r="A31" s="257"/>
      <c r="B31" s="257"/>
      <c r="C31" s="257"/>
      <c r="D31" s="257"/>
      <c r="E31" s="257"/>
      <c r="F31" s="257"/>
      <c r="G31" s="257"/>
      <c r="H31" s="257"/>
      <c r="I31" s="257"/>
    </row>
    <row r="32" spans="1:9" x14ac:dyDescent="0.3">
      <c r="A32" s="257"/>
      <c r="B32" s="257"/>
      <c r="C32" s="257"/>
      <c r="D32" s="257"/>
      <c r="E32" s="257"/>
      <c r="F32" s="257"/>
      <c r="G32" s="257"/>
      <c r="H32" s="257"/>
      <c r="I32" s="257"/>
    </row>
    <row r="33" spans="1:9" x14ac:dyDescent="0.3">
      <c r="A33" s="257"/>
      <c r="B33" s="257"/>
      <c r="C33" s="257"/>
      <c r="D33" s="257"/>
      <c r="E33" s="257"/>
      <c r="F33" s="257"/>
      <c r="G33" s="257"/>
      <c r="H33" s="257"/>
      <c r="I33" s="257"/>
    </row>
    <row r="34" spans="1:9" x14ac:dyDescent="0.3">
      <c r="A34" s="257"/>
      <c r="B34" s="257"/>
      <c r="C34" s="257"/>
      <c r="D34" s="257"/>
      <c r="E34" s="257"/>
      <c r="F34" s="257"/>
      <c r="G34" s="257"/>
      <c r="H34" s="257"/>
      <c r="I34" s="257"/>
    </row>
    <row r="35" spans="1:9" x14ac:dyDescent="0.3">
      <c r="A35" s="257"/>
      <c r="B35" s="257"/>
      <c r="C35" s="257"/>
      <c r="D35" s="257"/>
      <c r="E35" s="257"/>
      <c r="F35" s="257"/>
      <c r="G35" s="257"/>
      <c r="H35" s="257"/>
      <c r="I35" s="257"/>
    </row>
    <row r="36" spans="1:9" x14ac:dyDescent="0.3">
      <c r="A36" s="257"/>
      <c r="B36" s="257"/>
      <c r="C36" s="257"/>
      <c r="D36" s="257"/>
      <c r="E36" s="257"/>
      <c r="F36" s="257"/>
      <c r="G36" s="257"/>
      <c r="H36" s="257"/>
      <c r="I36" s="257"/>
    </row>
    <row r="37" spans="1:9" x14ac:dyDescent="0.3">
      <c r="A37" s="257"/>
      <c r="B37" s="257"/>
      <c r="C37" s="257"/>
      <c r="D37" s="257"/>
      <c r="E37" s="257"/>
      <c r="F37" s="257"/>
      <c r="G37" s="257"/>
      <c r="H37" s="257"/>
      <c r="I37" s="257"/>
    </row>
    <row r="38" spans="1:9" x14ac:dyDescent="0.3">
      <c r="A38" s="257"/>
      <c r="B38" s="257"/>
      <c r="C38" s="257"/>
      <c r="D38" s="257"/>
      <c r="E38" s="257"/>
      <c r="F38" s="257"/>
      <c r="G38" s="257"/>
      <c r="H38" s="257"/>
      <c r="I38" s="257"/>
    </row>
    <row r="39" spans="1:9" x14ac:dyDescent="0.3">
      <c r="A39" s="257"/>
      <c r="B39" s="257"/>
      <c r="C39" s="257"/>
      <c r="D39" s="257"/>
      <c r="E39" s="257"/>
      <c r="F39" s="257"/>
      <c r="G39" s="257"/>
      <c r="H39" s="257"/>
      <c r="I39" s="257"/>
    </row>
    <row r="40" spans="1:9" x14ac:dyDescent="0.3">
      <c r="A40" s="257"/>
      <c r="B40" s="257"/>
      <c r="C40" s="257"/>
      <c r="D40" s="257"/>
      <c r="E40" s="257"/>
      <c r="F40" s="257"/>
      <c r="G40" s="257"/>
      <c r="H40" s="257"/>
      <c r="I40" s="257"/>
    </row>
    <row r="41" spans="1:9" x14ac:dyDescent="0.3">
      <c r="A41" s="257"/>
      <c r="B41" s="257"/>
      <c r="C41" s="257"/>
      <c r="D41" s="257"/>
      <c r="E41" s="257"/>
      <c r="F41" s="257"/>
      <c r="G41" s="257"/>
      <c r="H41" s="257"/>
      <c r="I41" s="257"/>
    </row>
    <row r="42" spans="1:9" x14ac:dyDescent="0.3">
      <c r="A42" s="257"/>
      <c r="B42" s="257"/>
      <c r="C42" s="257"/>
      <c r="D42" s="257"/>
      <c r="E42" s="257"/>
      <c r="F42" s="257"/>
      <c r="G42" s="257"/>
      <c r="H42" s="257"/>
      <c r="I42" s="257"/>
    </row>
    <row r="43" spans="1:9" x14ac:dyDescent="0.3">
      <c r="A43" s="257"/>
      <c r="B43" s="257"/>
      <c r="C43" s="257"/>
      <c r="D43" s="257"/>
      <c r="E43" s="257"/>
      <c r="F43" s="257"/>
      <c r="G43" s="257"/>
      <c r="H43" s="257"/>
      <c r="I43" s="257"/>
    </row>
    <row r="44" spans="1:9" x14ac:dyDescent="0.3">
      <c r="A44" s="257"/>
      <c r="B44" s="257"/>
      <c r="C44" s="257"/>
      <c r="D44" s="257"/>
      <c r="E44" s="257"/>
      <c r="F44" s="257"/>
      <c r="G44" s="257"/>
      <c r="H44" s="257"/>
      <c r="I44" s="257"/>
    </row>
    <row r="45" spans="1:9" x14ac:dyDescent="0.3">
      <c r="A45" s="257"/>
      <c r="B45" s="257"/>
      <c r="C45" s="257"/>
      <c r="D45" s="257"/>
      <c r="E45" s="257"/>
      <c r="F45" s="257"/>
      <c r="G45" s="257"/>
      <c r="H45" s="257"/>
      <c r="I45" s="257"/>
    </row>
    <row r="46" spans="1:9" x14ac:dyDescent="0.3">
      <c r="A46" s="257"/>
      <c r="B46" s="257"/>
      <c r="C46" s="257"/>
      <c r="D46" s="257"/>
      <c r="E46" s="257"/>
      <c r="F46" s="257"/>
      <c r="G46" s="257"/>
      <c r="H46" s="257"/>
      <c r="I46" s="257"/>
    </row>
    <row r="47" spans="1:9" x14ac:dyDescent="0.3">
      <c r="A47" s="257"/>
      <c r="B47" s="257"/>
      <c r="C47" s="257"/>
      <c r="D47" s="257"/>
      <c r="E47" s="257"/>
      <c r="F47" s="257"/>
      <c r="G47" s="257"/>
      <c r="H47" s="257"/>
      <c r="I47" s="257"/>
    </row>
    <row r="48" spans="1:9" x14ac:dyDescent="0.3">
      <c r="A48" s="257"/>
      <c r="B48" s="257"/>
      <c r="C48" s="257"/>
      <c r="D48" s="257"/>
      <c r="E48" s="257"/>
      <c r="F48" s="257"/>
      <c r="G48" s="257"/>
      <c r="H48" s="257"/>
      <c r="I48" s="257"/>
    </row>
    <row r="49" spans="1:9" x14ac:dyDescent="0.3">
      <c r="A49" s="257"/>
      <c r="B49" s="257"/>
      <c r="C49" s="257"/>
      <c r="D49" s="257"/>
      <c r="E49" s="257"/>
      <c r="F49" s="257"/>
      <c r="G49" s="257"/>
      <c r="H49" s="257"/>
      <c r="I49" s="257"/>
    </row>
    <row r="50" spans="1:9" x14ac:dyDescent="0.3">
      <c r="A50" s="257"/>
      <c r="B50" s="257"/>
      <c r="C50" s="257"/>
      <c r="D50" s="257"/>
      <c r="E50" s="257"/>
      <c r="F50" s="257"/>
      <c r="G50" s="257"/>
      <c r="H50" s="257"/>
      <c r="I50" s="257"/>
    </row>
    <row r="51" spans="1:9" x14ac:dyDescent="0.3">
      <c r="A51" s="257"/>
      <c r="B51" s="257"/>
      <c r="C51" s="257"/>
      <c r="D51" s="257"/>
      <c r="E51" s="257"/>
      <c r="F51" s="257"/>
      <c r="G51" s="257"/>
      <c r="H51" s="257"/>
      <c r="I51" s="257"/>
    </row>
    <row r="52" spans="1:9" x14ac:dyDescent="0.3">
      <c r="A52" s="257"/>
      <c r="B52" s="257"/>
      <c r="C52" s="257"/>
      <c r="D52" s="257"/>
      <c r="E52" s="257"/>
      <c r="F52" s="257"/>
      <c r="G52" s="257"/>
      <c r="H52" s="257"/>
      <c r="I52" s="257"/>
    </row>
    <row r="53" spans="1:9" x14ac:dyDescent="0.3">
      <c r="A53" s="257"/>
      <c r="B53" s="257"/>
      <c r="C53" s="257"/>
      <c r="D53" s="257"/>
      <c r="E53" s="257"/>
      <c r="F53" s="257"/>
      <c r="G53" s="257"/>
      <c r="H53" s="257"/>
      <c r="I53" s="257"/>
    </row>
    <row r="54" spans="1:9" x14ac:dyDescent="0.3">
      <c r="A54" s="257"/>
      <c r="B54" s="257"/>
      <c r="C54" s="257"/>
      <c r="D54" s="257"/>
      <c r="E54" s="257"/>
      <c r="F54" s="257"/>
      <c r="G54" s="257"/>
      <c r="H54" s="257"/>
      <c r="I54" s="257"/>
    </row>
    <row r="55" spans="1:9" x14ac:dyDescent="0.3">
      <c r="A55" s="257"/>
      <c r="B55" s="257"/>
      <c r="C55" s="257"/>
      <c r="D55" s="257"/>
      <c r="E55" s="257"/>
      <c r="F55" s="257"/>
      <c r="G55" s="257"/>
      <c r="H55" s="257"/>
      <c r="I55" s="257"/>
    </row>
    <row r="56" spans="1:9" x14ac:dyDescent="0.3">
      <c r="A56" s="257"/>
      <c r="B56" s="257"/>
      <c r="C56" s="257"/>
      <c r="D56" s="257"/>
      <c r="E56" s="257"/>
      <c r="F56" s="257"/>
      <c r="G56" s="257"/>
      <c r="H56" s="257"/>
      <c r="I56" s="257"/>
    </row>
    <row r="57" spans="1:9" x14ac:dyDescent="0.3">
      <c r="A57" s="257"/>
      <c r="B57" s="257"/>
      <c r="C57" s="257"/>
      <c r="D57" s="257"/>
      <c r="E57" s="257"/>
      <c r="F57" s="257"/>
      <c r="G57" s="257"/>
      <c r="H57" s="257"/>
      <c r="I57" s="257"/>
    </row>
    <row r="58" spans="1:9" x14ac:dyDescent="0.3">
      <c r="A58" s="257"/>
      <c r="B58" s="257"/>
      <c r="C58" s="257"/>
      <c r="D58" s="257"/>
      <c r="E58" s="257"/>
      <c r="F58" s="257"/>
      <c r="G58" s="257"/>
      <c r="H58" s="257"/>
      <c r="I58" s="257"/>
    </row>
    <row r="59" spans="1:9" x14ac:dyDescent="0.3">
      <c r="A59" s="257"/>
      <c r="B59" s="257"/>
      <c r="C59" s="257"/>
      <c r="D59" s="257"/>
      <c r="E59" s="257"/>
      <c r="F59" s="257"/>
      <c r="G59" s="257"/>
      <c r="H59" s="257"/>
      <c r="I59" s="257"/>
    </row>
    <row r="60" spans="1:9" x14ac:dyDescent="0.3">
      <c r="A60" s="257"/>
      <c r="B60" s="257"/>
      <c r="C60" s="257"/>
      <c r="D60" s="257"/>
      <c r="E60" s="257"/>
      <c r="F60" s="257"/>
      <c r="G60" s="257"/>
      <c r="H60" s="257"/>
      <c r="I60" s="257"/>
    </row>
    <row r="61" spans="1:9" x14ac:dyDescent="0.3">
      <c r="A61" s="257"/>
      <c r="B61" s="257"/>
      <c r="C61" s="257"/>
      <c r="D61" s="257"/>
      <c r="E61" s="257"/>
      <c r="F61" s="257"/>
      <c r="G61" s="257"/>
      <c r="H61" s="257"/>
      <c r="I61" s="257"/>
    </row>
    <row r="62" spans="1:9" x14ac:dyDescent="0.3">
      <c r="A62" s="257"/>
      <c r="B62" s="257"/>
      <c r="C62" s="257"/>
      <c r="D62" s="257"/>
      <c r="E62" s="257"/>
      <c r="F62" s="257"/>
      <c r="G62" s="257"/>
      <c r="H62" s="257"/>
      <c r="I62" s="257"/>
    </row>
    <row r="65" spans="7:7" x14ac:dyDescent="0.3">
      <c r="G65" t="s">
        <v>83</v>
      </c>
    </row>
  </sheetData>
  <mergeCells count="6">
    <mergeCell ref="A25:I62"/>
    <mergeCell ref="J2:K2"/>
    <mergeCell ref="A1:I2"/>
    <mergeCell ref="A3:D6"/>
    <mergeCell ref="A7:I10"/>
    <mergeCell ref="A11:I24"/>
  </mergeCells>
  <hyperlinks>
    <hyperlink ref="J2" location="ANASAYFA!A1" tooltip="ANASAYFA" display="#ANASAYFA!A1"/>
  </hyperlink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C1" sqref="C1:D1"/>
    </sheetView>
  </sheetViews>
  <sheetFormatPr defaultRowHeight="14.4" x14ac:dyDescent="0.3"/>
  <cols>
    <col min="1" max="1" width="100.109375" customWidth="1"/>
    <col min="2" max="2" width="9.109375" customWidth="1"/>
  </cols>
  <sheetData>
    <row r="1" spans="1:4" ht="18.600000000000001" thickBot="1" x14ac:dyDescent="0.35">
      <c r="A1" s="45" t="s">
        <v>89</v>
      </c>
      <c r="C1" s="182" t="s">
        <v>1</v>
      </c>
      <c r="D1" s="182"/>
    </row>
    <row r="2" spans="1:4" ht="24.75" customHeight="1" thickBot="1" x14ac:dyDescent="0.35">
      <c r="A2" s="48" t="s">
        <v>90</v>
      </c>
    </row>
    <row r="3" spans="1:4" ht="27" customHeight="1" thickBot="1" x14ac:dyDescent="0.35">
      <c r="A3" s="47" t="s">
        <v>91</v>
      </c>
    </row>
    <row r="4" spans="1:4" ht="18.600000000000001" thickBot="1" x14ac:dyDescent="0.35">
      <c r="A4" s="47" t="s">
        <v>92</v>
      </c>
    </row>
    <row r="5" spans="1:4" ht="18.600000000000001" thickBot="1" x14ac:dyDescent="0.35">
      <c r="A5" s="47" t="s">
        <v>93</v>
      </c>
    </row>
    <row r="6" spans="1:4" ht="18.600000000000001" thickBot="1" x14ac:dyDescent="0.35">
      <c r="A6" s="48" t="s">
        <v>94</v>
      </c>
    </row>
    <row r="7" spans="1:4" ht="18.600000000000001" thickBot="1" x14ac:dyDescent="0.35">
      <c r="A7" s="47" t="s">
        <v>95</v>
      </c>
    </row>
    <row r="8" spans="1:4" ht="18.600000000000001" thickBot="1" x14ac:dyDescent="0.35">
      <c r="A8" s="47" t="s">
        <v>96</v>
      </c>
    </row>
    <row r="9" spans="1:4" ht="18.600000000000001" thickBot="1" x14ac:dyDescent="0.35">
      <c r="A9" s="47" t="s">
        <v>97</v>
      </c>
    </row>
    <row r="10" spans="1:4" ht="18.600000000000001" thickBot="1" x14ac:dyDescent="0.35">
      <c r="A10" s="47" t="s">
        <v>85</v>
      </c>
    </row>
    <row r="11" spans="1:4" ht="18.600000000000001" thickBot="1" x14ac:dyDescent="0.35">
      <c r="A11" s="47" t="s">
        <v>98</v>
      </c>
    </row>
    <row r="12" spans="1:4" ht="18.600000000000001" thickBot="1" x14ac:dyDescent="0.35">
      <c r="A12" s="47" t="s">
        <v>99</v>
      </c>
    </row>
    <row r="13" spans="1:4" ht="18.600000000000001" thickBot="1" x14ac:dyDescent="0.35">
      <c r="A13" s="47" t="s">
        <v>100</v>
      </c>
    </row>
    <row r="14" spans="1:4" ht="18.600000000000001" thickBot="1" x14ac:dyDescent="0.35">
      <c r="A14" s="47" t="s">
        <v>101</v>
      </c>
    </row>
    <row r="15" spans="1:4" ht="18.600000000000001" thickBot="1" x14ac:dyDescent="0.35">
      <c r="A15" s="48" t="s">
        <v>102</v>
      </c>
    </row>
    <row r="16" spans="1:4" ht="48" customHeight="1" thickBot="1" x14ac:dyDescent="0.35">
      <c r="A16" s="50" t="s">
        <v>86</v>
      </c>
    </row>
    <row r="17" spans="1:1" ht="52.5" customHeight="1" thickBot="1" x14ac:dyDescent="0.35">
      <c r="A17" s="50" t="s">
        <v>87</v>
      </c>
    </row>
    <row r="18" spans="1:1" ht="70.5" customHeight="1" thickBot="1" x14ac:dyDescent="0.35">
      <c r="A18" s="49" t="s">
        <v>88</v>
      </c>
    </row>
    <row r="19" spans="1:1" ht="69.75" customHeight="1" thickBot="1" x14ac:dyDescent="0.35">
      <c r="A19" s="49" t="s">
        <v>103</v>
      </c>
    </row>
    <row r="20" spans="1:1" ht="63" customHeight="1" thickBot="1" x14ac:dyDescent="0.35">
      <c r="A20" s="49" t="s">
        <v>104</v>
      </c>
    </row>
    <row r="21" spans="1:1" ht="60" customHeight="1" thickBot="1" x14ac:dyDescent="0.35">
      <c r="A21" s="49" t="s">
        <v>105</v>
      </c>
    </row>
    <row r="22" spans="1:1" ht="18" customHeight="1" x14ac:dyDescent="0.3">
      <c r="A22" s="260" t="s">
        <v>106</v>
      </c>
    </row>
    <row r="23" spans="1:1" x14ac:dyDescent="0.3">
      <c r="A23" s="261"/>
    </row>
    <row r="24" spans="1:1" x14ac:dyDescent="0.3">
      <c r="A24" s="261"/>
    </row>
    <row r="25" spans="1:1" x14ac:dyDescent="0.3">
      <c r="A25" s="261"/>
    </row>
    <row r="26" spans="1:1" x14ac:dyDescent="0.3">
      <c r="A26" s="261"/>
    </row>
    <row r="27" spans="1:1" ht="0.75" customHeight="1" thickBot="1" x14ac:dyDescent="0.35">
      <c r="A27" s="262"/>
    </row>
    <row r="28" spans="1:1" ht="18.600000000000001" thickBot="1" x14ac:dyDescent="0.4">
      <c r="A28" s="46"/>
    </row>
    <row r="29" spans="1:1" ht="96" customHeight="1" thickBot="1" x14ac:dyDescent="0.35">
      <c r="A29" s="51" t="s">
        <v>115</v>
      </c>
    </row>
    <row r="30" spans="1:1" ht="88.5" customHeight="1" thickBot="1" x14ac:dyDescent="0.35">
      <c r="A30" s="51" t="s">
        <v>116</v>
      </c>
    </row>
    <row r="31" spans="1:1" ht="87.75" customHeight="1" thickBot="1" x14ac:dyDescent="0.35">
      <c r="A31" s="51" t="s">
        <v>117</v>
      </c>
    </row>
    <row r="32" spans="1:1" ht="89.25" customHeight="1" thickBot="1" x14ac:dyDescent="0.35">
      <c r="A32" s="51" t="s">
        <v>118</v>
      </c>
    </row>
    <row r="33" spans="1:1" ht="91.5" customHeight="1" thickBot="1" x14ac:dyDescent="0.35">
      <c r="A33" s="51" t="s">
        <v>119</v>
      </c>
    </row>
    <row r="34" spans="1:1" ht="120.75" customHeight="1" thickBot="1" x14ac:dyDescent="0.35">
      <c r="A34" s="51" t="s">
        <v>120</v>
      </c>
    </row>
    <row r="35" spans="1:1" ht="18.600000000000001" thickBot="1" x14ac:dyDescent="0.35">
      <c r="A35" s="51" t="s">
        <v>114</v>
      </c>
    </row>
    <row r="36" spans="1:1" ht="18.600000000000001" thickBot="1" x14ac:dyDescent="0.35">
      <c r="A36" s="51" t="s">
        <v>107</v>
      </c>
    </row>
    <row r="37" spans="1:1" ht="18.600000000000001" thickBot="1" x14ac:dyDescent="0.35">
      <c r="A37" s="51" t="s">
        <v>108</v>
      </c>
    </row>
    <row r="38" spans="1:1" ht="18.600000000000001" thickBot="1" x14ac:dyDescent="0.35">
      <c r="A38" s="51" t="s">
        <v>109</v>
      </c>
    </row>
    <row r="39" spans="1:1" ht="18.600000000000001" thickBot="1" x14ac:dyDescent="0.35">
      <c r="A39" s="51" t="s">
        <v>110</v>
      </c>
    </row>
    <row r="40" spans="1:1" ht="18.600000000000001" thickBot="1" x14ac:dyDescent="0.35">
      <c r="A40" s="51" t="s">
        <v>111</v>
      </c>
    </row>
    <row r="41" spans="1:1" ht="18.600000000000001" thickBot="1" x14ac:dyDescent="0.35">
      <c r="A41" s="51" t="s">
        <v>112</v>
      </c>
    </row>
    <row r="42" spans="1:1" ht="18.600000000000001" thickBot="1" x14ac:dyDescent="0.35">
      <c r="A42" s="51" t="s">
        <v>113</v>
      </c>
    </row>
  </sheetData>
  <mergeCells count="2">
    <mergeCell ref="C1:D1"/>
    <mergeCell ref="A22:A27"/>
  </mergeCells>
  <hyperlinks>
    <hyperlink ref="C1" location="ANASAYFA!A1" tooltip="ANASAYFA" display="#ANASAYFA!A1"/>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workbookViewId="0">
      <selection sqref="A1:K18"/>
    </sheetView>
  </sheetViews>
  <sheetFormatPr defaultRowHeight="14.4" x14ac:dyDescent="0.3"/>
  <cols>
    <col min="3" max="3" width="3.5546875" customWidth="1"/>
    <col min="4" max="4" width="8.88671875" customWidth="1"/>
    <col min="5" max="5" width="9.109375" hidden="1" customWidth="1"/>
  </cols>
  <sheetData>
    <row r="1" spans="1:14" x14ac:dyDescent="0.3">
      <c r="A1" s="251" t="s">
        <v>529</v>
      </c>
      <c r="B1" s="252"/>
      <c r="C1" s="252"/>
      <c r="D1" s="252"/>
      <c r="E1" s="252"/>
      <c r="F1" s="252"/>
      <c r="G1" s="252"/>
      <c r="H1" s="252"/>
      <c r="I1" s="252"/>
      <c r="J1" s="252"/>
      <c r="K1" s="252"/>
    </row>
    <row r="2" spans="1:14" x14ac:dyDescent="0.3">
      <c r="A2" s="252"/>
      <c r="B2" s="252"/>
      <c r="C2" s="252"/>
      <c r="D2" s="252"/>
      <c r="E2" s="252"/>
      <c r="F2" s="252"/>
      <c r="G2" s="252"/>
      <c r="H2" s="252"/>
      <c r="I2" s="252"/>
      <c r="J2" s="252"/>
      <c r="K2" s="252"/>
    </row>
    <row r="3" spans="1:14" x14ac:dyDescent="0.3">
      <c r="A3" s="252"/>
      <c r="B3" s="252"/>
      <c r="C3" s="252"/>
      <c r="D3" s="252"/>
      <c r="E3" s="252"/>
      <c r="F3" s="252"/>
      <c r="G3" s="252"/>
      <c r="H3" s="252"/>
      <c r="I3" s="252"/>
      <c r="J3" s="252"/>
      <c r="K3" s="252"/>
      <c r="M3" s="182" t="s">
        <v>1</v>
      </c>
      <c r="N3" s="182"/>
    </row>
    <row r="4" spans="1:14" x14ac:dyDescent="0.3">
      <c r="A4" s="252"/>
      <c r="B4" s="252"/>
      <c r="C4" s="252"/>
      <c r="D4" s="252"/>
      <c r="E4" s="252"/>
      <c r="F4" s="252"/>
      <c r="G4" s="252"/>
      <c r="H4" s="252"/>
      <c r="I4" s="252"/>
      <c r="J4" s="252"/>
      <c r="K4" s="252"/>
    </row>
    <row r="5" spans="1:14" x14ac:dyDescent="0.3">
      <c r="A5" s="252"/>
      <c r="B5" s="252"/>
      <c r="C5" s="252"/>
      <c r="D5" s="252"/>
      <c r="E5" s="252"/>
      <c r="F5" s="252"/>
      <c r="G5" s="252"/>
      <c r="H5" s="252"/>
      <c r="I5" s="252"/>
      <c r="J5" s="252"/>
      <c r="K5" s="252"/>
    </row>
    <row r="6" spans="1:14" x14ac:dyDescent="0.3">
      <c r="A6" s="252"/>
      <c r="B6" s="252"/>
      <c r="C6" s="252"/>
      <c r="D6" s="252"/>
      <c r="E6" s="252"/>
      <c r="F6" s="252"/>
      <c r="G6" s="252"/>
      <c r="H6" s="252"/>
      <c r="I6" s="252"/>
      <c r="J6" s="252"/>
      <c r="K6" s="252"/>
    </row>
    <row r="7" spans="1:14" x14ac:dyDescent="0.3">
      <c r="A7" s="252"/>
      <c r="B7" s="252"/>
      <c r="C7" s="252"/>
      <c r="D7" s="252"/>
      <c r="E7" s="252"/>
      <c r="F7" s="252"/>
      <c r="G7" s="252"/>
      <c r="H7" s="252"/>
      <c r="I7" s="252"/>
      <c r="J7" s="252"/>
      <c r="K7" s="252"/>
    </row>
    <row r="8" spans="1:14" x14ac:dyDescent="0.3">
      <c r="A8" s="252"/>
      <c r="B8" s="252"/>
      <c r="C8" s="252"/>
      <c r="D8" s="252"/>
      <c r="E8" s="252"/>
      <c r="F8" s="252"/>
      <c r="G8" s="252"/>
      <c r="H8" s="252"/>
      <c r="I8" s="252"/>
      <c r="J8" s="252"/>
      <c r="K8" s="252"/>
    </row>
    <row r="9" spans="1:14" x14ac:dyDescent="0.3">
      <c r="A9" s="252"/>
      <c r="B9" s="252"/>
      <c r="C9" s="252"/>
      <c r="D9" s="252"/>
      <c r="E9" s="252"/>
      <c r="F9" s="252"/>
      <c r="G9" s="252"/>
      <c r="H9" s="252"/>
      <c r="I9" s="252"/>
      <c r="J9" s="252"/>
      <c r="K9" s="252"/>
    </row>
    <row r="10" spans="1:14" x14ac:dyDescent="0.3">
      <c r="A10" s="252"/>
      <c r="B10" s="252"/>
      <c r="C10" s="252"/>
      <c r="D10" s="252"/>
      <c r="E10" s="252"/>
      <c r="F10" s="252"/>
      <c r="G10" s="252"/>
      <c r="H10" s="252"/>
      <c r="I10" s="252"/>
      <c r="J10" s="252"/>
      <c r="K10" s="252"/>
    </row>
    <row r="11" spans="1:14" x14ac:dyDescent="0.3">
      <c r="A11" s="252"/>
      <c r="B11" s="252"/>
      <c r="C11" s="252"/>
      <c r="D11" s="252"/>
      <c r="E11" s="252"/>
      <c r="F11" s="252"/>
      <c r="G11" s="252"/>
      <c r="H11" s="252"/>
      <c r="I11" s="252"/>
      <c r="J11" s="252"/>
      <c r="K11" s="252"/>
    </row>
    <row r="12" spans="1:14" x14ac:dyDescent="0.3">
      <c r="A12" s="252"/>
      <c r="B12" s="252"/>
      <c r="C12" s="252"/>
      <c r="D12" s="252"/>
      <c r="E12" s="252"/>
      <c r="F12" s="252"/>
      <c r="G12" s="252"/>
      <c r="H12" s="252"/>
      <c r="I12" s="252"/>
      <c r="J12" s="252"/>
      <c r="K12" s="252"/>
    </row>
    <row r="13" spans="1:14" x14ac:dyDescent="0.3">
      <c r="A13" s="252"/>
      <c r="B13" s="252"/>
      <c r="C13" s="252"/>
      <c r="D13" s="252"/>
      <c r="E13" s="252"/>
      <c r="F13" s="252"/>
      <c r="G13" s="252"/>
      <c r="H13" s="252"/>
      <c r="I13" s="252"/>
      <c r="J13" s="252"/>
      <c r="K13" s="252"/>
    </row>
    <row r="14" spans="1:14" x14ac:dyDescent="0.3">
      <c r="A14" s="252"/>
      <c r="B14" s="252"/>
      <c r="C14" s="252"/>
      <c r="D14" s="252"/>
      <c r="E14" s="252"/>
      <c r="F14" s="252"/>
      <c r="G14" s="252"/>
      <c r="H14" s="252"/>
      <c r="I14" s="252"/>
      <c r="J14" s="252"/>
      <c r="K14" s="252"/>
    </row>
    <row r="15" spans="1:14" x14ac:dyDescent="0.3">
      <c r="A15" s="252"/>
      <c r="B15" s="252"/>
      <c r="C15" s="252"/>
      <c r="D15" s="252"/>
      <c r="E15" s="252"/>
      <c r="F15" s="252"/>
      <c r="G15" s="252"/>
      <c r="H15" s="252"/>
      <c r="I15" s="252"/>
      <c r="J15" s="252"/>
      <c r="K15" s="252"/>
    </row>
    <row r="16" spans="1:14" x14ac:dyDescent="0.3">
      <c r="A16" s="252"/>
      <c r="B16" s="252"/>
      <c r="C16" s="252"/>
      <c r="D16" s="252"/>
      <c r="E16" s="252"/>
      <c r="F16" s="252"/>
      <c r="G16" s="252"/>
      <c r="H16" s="252"/>
      <c r="I16" s="252"/>
      <c r="J16" s="252"/>
      <c r="K16" s="252"/>
    </row>
    <row r="17" spans="1:11" x14ac:dyDescent="0.3">
      <c r="A17" s="252"/>
      <c r="B17" s="252"/>
      <c r="C17" s="252"/>
      <c r="D17" s="252"/>
      <c r="E17" s="252"/>
      <c r="F17" s="252"/>
      <c r="G17" s="252"/>
      <c r="H17" s="252"/>
      <c r="I17" s="252"/>
      <c r="J17" s="252"/>
      <c r="K17" s="252"/>
    </row>
    <row r="18" spans="1:11" x14ac:dyDescent="0.3">
      <c r="A18" s="252"/>
      <c r="B18" s="252"/>
      <c r="C18" s="252"/>
      <c r="D18" s="252"/>
      <c r="E18" s="252"/>
      <c r="F18" s="252"/>
      <c r="G18" s="252"/>
      <c r="H18" s="252"/>
      <c r="I18" s="252"/>
      <c r="J18" s="252"/>
      <c r="K18" s="252"/>
    </row>
  </sheetData>
  <mergeCells count="2">
    <mergeCell ref="A1:K18"/>
    <mergeCell ref="M3:N3"/>
  </mergeCells>
  <hyperlinks>
    <hyperlink ref="M3" location="ANASAYFA!A1" tooltip="ANASAYFA" display="#ANASAYFA!A1"/>
  </hyperlink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opLeftCell="A4" workbookViewId="0">
      <selection activeCell="J20" sqref="J20"/>
    </sheetView>
  </sheetViews>
  <sheetFormatPr defaultRowHeight="14.4" x14ac:dyDescent="0.3"/>
  <cols>
    <col min="2" max="2" width="9.109375" customWidth="1"/>
    <col min="9" max="9" width="0.109375" customWidth="1"/>
  </cols>
  <sheetData>
    <row r="1" spans="1:13" x14ac:dyDescent="0.3">
      <c r="A1" s="251" t="s">
        <v>530</v>
      </c>
      <c r="B1" s="252"/>
      <c r="C1" s="252"/>
      <c r="D1" s="252"/>
      <c r="E1" s="252"/>
      <c r="F1" s="252"/>
      <c r="G1" s="252"/>
      <c r="H1" s="252"/>
      <c r="I1" s="252"/>
      <c r="J1" s="252"/>
    </row>
    <row r="2" spans="1:13" x14ac:dyDescent="0.3">
      <c r="A2" s="252"/>
      <c r="B2" s="252"/>
      <c r="C2" s="252"/>
      <c r="D2" s="252"/>
      <c r="E2" s="252"/>
      <c r="F2" s="252"/>
      <c r="G2" s="252"/>
      <c r="H2" s="252"/>
      <c r="I2" s="252"/>
      <c r="J2" s="252"/>
      <c r="L2" s="182" t="s">
        <v>1</v>
      </c>
      <c r="M2" s="182"/>
    </row>
    <row r="3" spans="1:13" x14ac:dyDescent="0.3">
      <c r="A3" s="252"/>
      <c r="B3" s="252"/>
      <c r="C3" s="252"/>
      <c r="D3" s="252"/>
      <c r="E3" s="252"/>
      <c r="F3" s="252"/>
      <c r="G3" s="252"/>
      <c r="H3" s="252"/>
      <c r="I3" s="252"/>
      <c r="J3" s="252"/>
    </row>
    <row r="4" spans="1:13" x14ac:dyDescent="0.3">
      <c r="A4" s="252"/>
      <c r="B4" s="252"/>
      <c r="C4" s="252"/>
      <c r="D4" s="252"/>
      <c r="E4" s="252"/>
      <c r="F4" s="252"/>
      <c r="G4" s="252"/>
      <c r="H4" s="252"/>
      <c r="I4" s="252"/>
      <c r="J4" s="252"/>
    </row>
    <row r="5" spans="1:13" x14ac:dyDescent="0.3">
      <c r="A5" s="252"/>
      <c r="B5" s="252"/>
      <c r="C5" s="252"/>
      <c r="D5" s="252"/>
      <c r="E5" s="252"/>
      <c r="F5" s="252"/>
      <c r="G5" s="252"/>
      <c r="H5" s="252"/>
      <c r="I5" s="252"/>
      <c r="J5" s="252"/>
    </row>
    <row r="6" spans="1:13" x14ac:dyDescent="0.3">
      <c r="A6" s="252"/>
      <c r="B6" s="252"/>
      <c r="C6" s="252"/>
      <c r="D6" s="252"/>
      <c r="E6" s="252"/>
      <c r="F6" s="252"/>
      <c r="G6" s="252"/>
      <c r="H6" s="252"/>
      <c r="I6" s="252"/>
      <c r="J6" s="252"/>
    </row>
    <row r="7" spans="1:13" x14ac:dyDescent="0.3">
      <c r="A7" s="252"/>
      <c r="B7" s="252"/>
      <c r="C7" s="252"/>
      <c r="D7" s="252"/>
      <c r="E7" s="252"/>
      <c r="F7" s="252"/>
      <c r="G7" s="252"/>
      <c r="H7" s="252"/>
      <c r="I7" s="252"/>
      <c r="J7" s="252"/>
    </row>
    <row r="8" spans="1:13" x14ac:dyDescent="0.3">
      <c r="A8" s="252"/>
      <c r="B8" s="252"/>
      <c r="C8" s="252"/>
      <c r="D8" s="252"/>
      <c r="E8" s="252"/>
      <c r="F8" s="252"/>
      <c r="G8" s="252"/>
      <c r="H8" s="252"/>
      <c r="I8" s="252"/>
      <c r="J8" s="252"/>
    </row>
    <row r="9" spans="1:13" x14ac:dyDescent="0.3">
      <c r="A9" s="252"/>
      <c r="B9" s="252"/>
      <c r="C9" s="252"/>
      <c r="D9" s="252"/>
      <c r="E9" s="252"/>
      <c r="F9" s="252"/>
      <c r="G9" s="252"/>
      <c r="H9" s="252"/>
      <c r="I9" s="252"/>
      <c r="J9" s="252"/>
    </row>
    <row r="10" spans="1:13" x14ac:dyDescent="0.3">
      <c r="A10" s="252"/>
      <c r="B10" s="252"/>
      <c r="C10" s="252"/>
      <c r="D10" s="252"/>
      <c r="E10" s="252"/>
      <c r="F10" s="252"/>
      <c r="G10" s="252"/>
      <c r="H10" s="252"/>
      <c r="I10" s="252"/>
      <c r="J10" s="252"/>
    </row>
    <row r="11" spans="1:13" x14ac:dyDescent="0.3">
      <c r="A11" s="252"/>
      <c r="B11" s="252"/>
      <c r="C11" s="252"/>
      <c r="D11" s="252"/>
      <c r="E11" s="252"/>
      <c r="F11" s="252"/>
      <c r="G11" s="252"/>
      <c r="H11" s="252"/>
      <c r="I11" s="252"/>
      <c r="J11" s="252"/>
    </row>
    <row r="12" spans="1:13" x14ac:dyDescent="0.3">
      <c r="A12" s="252"/>
      <c r="B12" s="252"/>
      <c r="C12" s="252"/>
      <c r="D12" s="252"/>
      <c r="E12" s="252"/>
      <c r="F12" s="252"/>
      <c r="G12" s="252"/>
      <c r="H12" s="252"/>
      <c r="I12" s="252"/>
      <c r="J12" s="252"/>
    </row>
    <row r="13" spans="1:13" x14ac:dyDescent="0.3">
      <c r="A13" s="252"/>
      <c r="B13" s="252"/>
      <c r="C13" s="252"/>
      <c r="D13" s="252"/>
      <c r="E13" s="252"/>
      <c r="F13" s="252"/>
      <c r="G13" s="252"/>
      <c r="H13" s="252"/>
      <c r="I13" s="252"/>
      <c r="J13" s="252"/>
    </row>
    <row r="14" spans="1:13" ht="15" thickBot="1" x14ac:dyDescent="0.35">
      <c r="A14" s="252"/>
      <c r="B14" s="252"/>
      <c r="C14" s="252"/>
      <c r="D14" s="252"/>
      <c r="E14" s="252"/>
      <c r="F14" s="252"/>
      <c r="G14" s="252"/>
      <c r="H14" s="252"/>
      <c r="I14" s="252"/>
      <c r="J14" s="252"/>
    </row>
    <row r="15" spans="1:13" ht="15" thickBot="1" x14ac:dyDescent="0.35">
      <c r="A15" s="263" t="s">
        <v>123</v>
      </c>
      <c r="B15" s="264"/>
      <c r="C15" s="264"/>
      <c r="D15" s="265"/>
      <c r="E15" s="263" t="s">
        <v>124</v>
      </c>
      <c r="F15" s="264"/>
      <c r="G15" s="264"/>
      <c r="H15" s="265"/>
    </row>
    <row r="16" spans="1:13" ht="15" thickBot="1" x14ac:dyDescent="0.35">
      <c r="A16" s="263"/>
      <c r="B16" s="264"/>
      <c r="C16" s="264"/>
      <c r="D16" s="265"/>
      <c r="E16" s="263"/>
      <c r="F16" s="264"/>
      <c r="G16" s="264"/>
      <c r="H16" s="265"/>
    </row>
    <row r="17" spans="1:8" ht="15" thickBot="1" x14ac:dyDescent="0.35">
      <c r="A17" s="263"/>
      <c r="B17" s="264"/>
      <c r="C17" s="264"/>
      <c r="D17" s="265"/>
      <c r="E17" s="263"/>
      <c r="F17" s="264"/>
      <c r="G17" s="264"/>
      <c r="H17" s="265"/>
    </row>
    <row r="18" spans="1:8" ht="15" thickBot="1" x14ac:dyDescent="0.35">
      <c r="A18" s="263"/>
      <c r="B18" s="264"/>
      <c r="C18" s="264"/>
      <c r="D18" s="265"/>
      <c r="E18" s="263"/>
      <c r="F18" s="264"/>
      <c r="G18" s="264"/>
      <c r="H18" s="265"/>
    </row>
    <row r="19" spans="1:8" ht="15" thickBot="1" x14ac:dyDescent="0.35">
      <c r="A19" s="263"/>
      <c r="B19" s="264"/>
      <c r="C19" s="264"/>
      <c r="D19" s="265"/>
      <c r="E19" s="263"/>
      <c r="F19" s="264"/>
      <c r="G19" s="264"/>
      <c r="H19" s="265"/>
    </row>
    <row r="20" spans="1:8" ht="15" thickBot="1" x14ac:dyDescent="0.35">
      <c r="A20" s="263"/>
      <c r="B20" s="264"/>
      <c r="C20" s="264"/>
      <c r="D20" s="265"/>
      <c r="E20" s="263"/>
      <c r="F20" s="264"/>
      <c r="G20" s="264"/>
      <c r="H20" s="265"/>
    </row>
    <row r="21" spans="1:8" ht="15" thickBot="1" x14ac:dyDescent="0.35">
      <c r="A21" s="263"/>
      <c r="B21" s="264"/>
      <c r="C21" s="264"/>
      <c r="D21" s="265"/>
      <c r="E21" s="263"/>
      <c r="F21" s="264"/>
      <c r="G21" s="264"/>
      <c r="H21" s="265"/>
    </row>
    <row r="22" spans="1:8" ht="15" thickBot="1" x14ac:dyDescent="0.35">
      <c r="A22" s="263"/>
      <c r="B22" s="264"/>
      <c r="C22" s="264"/>
      <c r="D22" s="265"/>
      <c r="E22" s="263"/>
      <c r="F22" s="264"/>
      <c r="G22" s="264"/>
      <c r="H22" s="265"/>
    </row>
    <row r="26" spans="1:8" x14ac:dyDescent="0.3">
      <c r="G26" t="s">
        <v>503</v>
      </c>
    </row>
  </sheetData>
  <mergeCells count="18">
    <mergeCell ref="L2:M2"/>
    <mergeCell ref="A18:D18"/>
    <mergeCell ref="E18:H18"/>
    <mergeCell ref="A19:D19"/>
    <mergeCell ref="E19:H19"/>
    <mergeCell ref="A1:J14"/>
    <mergeCell ref="A15:D15"/>
    <mergeCell ref="E15:H15"/>
    <mergeCell ref="A16:D16"/>
    <mergeCell ref="E16:H16"/>
    <mergeCell ref="A17:D17"/>
    <mergeCell ref="E17:H17"/>
    <mergeCell ref="A22:D22"/>
    <mergeCell ref="E20:H20"/>
    <mergeCell ref="E21:H21"/>
    <mergeCell ref="E22:H22"/>
    <mergeCell ref="A20:D20"/>
    <mergeCell ref="A21:D21"/>
  </mergeCells>
  <hyperlinks>
    <hyperlink ref="L2" location="ANASAYFA!A1" tooltip="ANASAYFA" display="#ANASAYFA!A1"/>
  </hyperlinks>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workbookViewId="0">
      <selection sqref="A1:I15"/>
    </sheetView>
  </sheetViews>
  <sheetFormatPr defaultRowHeight="14.4" x14ac:dyDescent="0.3"/>
  <sheetData>
    <row r="1" spans="1:12" x14ac:dyDescent="0.3">
      <c r="A1" s="251" t="s">
        <v>531</v>
      </c>
      <c r="B1" s="252"/>
      <c r="C1" s="252"/>
      <c r="D1" s="252"/>
      <c r="E1" s="252"/>
      <c r="F1" s="252"/>
      <c r="G1" s="252"/>
      <c r="H1" s="252"/>
      <c r="I1" s="252"/>
    </row>
    <row r="2" spans="1:12" x14ac:dyDescent="0.3">
      <c r="A2" s="252"/>
      <c r="B2" s="252"/>
      <c r="C2" s="252"/>
      <c r="D2" s="252"/>
      <c r="E2" s="252"/>
      <c r="F2" s="252"/>
      <c r="G2" s="252"/>
      <c r="H2" s="252"/>
      <c r="I2" s="252"/>
      <c r="K2" s="182" t="s">
        <v>1</v>
      </c>
      <c r="L2" s="182"/>
    </row>
    <row r="3" spans="1:12" x14ac:dyDescent="0.3">
      <c r="A3" s="252"/>
      <c r="B3" s="252"/>
      <c r="C3" s="252"/>
      <c r="D3" s="252"/>
      <c r="E3" s="252"/>
      <c r="F3" s="252"/>
      <c r="G3" s="252"/>
      <c r="H3" s="252"/>
      <c r="I3" s="252"/>
    </row>
    <row r="4" spans="1:12" x14ac:dyDescent="0.3">
      <c r="A4" s="252"/>
      <c r="B4" s="252"/>
      <c r="C4" s="252"/>
      <c r="D4" s="252"/>
      <c r="E4" s="252"/>
      <c r="F4" s="252"/>
      <c r="G4" s="252"/>
      <c r="H4" s="252"/>
      <c r="I4" s="252"/>
    </row>
    <row r="5" spans="1:12" x14ac:dyDescent="0.3">
      <c r="A5" s="252"/>
      <c r="B5" s="252"/>
      <c r="C5" s="252"/>
      <c r="D5" s="252"/>
      <c r="E5" s="252"/>
      <c r="F5" s="252"/>
      <c r="G5" s="252"/>
      <c r="H5" s="252"/>
      <c r="I5" s="252"/>
    </row>
    <row r="6" spans="1:12" x14ac:dyDescent="0.3">
      <c r="A6" s="252"/>
      <c r="B6" s="252"/>
      <c r="C6" s="252"/>
      <c r="D6" s="252"/>
      <c r="E6" s="252"/>
      <c r="F6" s="252"/>
      <c r="G6" s="252"/>
      <c r="H6" s="252"/>
      <c r="I6" s="252"/>
    </row>
    <row r="7" spans="1:12" x14ac:dyDescent="0.3">
      <c r="A7" s="252"/>
      <c r="B7" s="252"/>
      <c r="C7" s="252"/>
      <c r="D7" s="252"/>
      <c r="E7" s="252"/>
      <c r="F7" s="252"/>
      <c r="G7" s="252"/>
      <c r="H7" s="252"/>
      <c r="I7" s="252"/>
    </row>
    <row r="8" spans="1:12" x14ac:dyDescent="0.3">
      <c r="A8" s="252"/>
      <c r="B8" s="252"/>
      <c r="C8" s="252"/>
      <c r="D8" s="252"/>
      <c r="E8" s="252"/>
      <c r="F8" s="252"/>
      <c r="G8" s="252"/>
      <c r="H8" s="252"/>
      <c r="I8" s="252"/>
    </row>
    <row r="9" spans="1:12" x14ac:dyDescent="0.3">
      <c r="A9" s="252"/>
      <c r="B9" s="252"/>
      <c r="C9" s="252"/>
      <c r="D9" s="252"/>
      <c r="E9" s="252"/>
      <c r="F9" s="252"/>
      <c r="G9" s="252"/>
      <c r="H9" s="252"/>
      <c r="I9" s="252"/>
    </row>
    <row r="10" spans="1:12" x14ac:dyDescent="0.3">
      <c r="A10" s="252"/>
      <c r="B10" s="252"/>
      <c r="C10" s="252"/>
      <c r="D10" s="252"/>
      <c r="E10" s="252"/>
      <c r="F10" s="252"/>
      <c r="G10" s="252"/>
      <c r="H10" s="252"/>
      <c r="I10" s="252"/>
    </row>
    <row r="11" spans="1:12" x14ac:dyDescent="0.3">
      <c r="A11" s="252"/>
      <c r="B11" s="252"/>
      <c r="C11" s="252"/>
      <c r="D11" s="252"/>
      <c r="E11" s="252"/>
      <c r="F11" s="252"/>
      <c r="G11" s="252"/>
      <c r="H11" s="252"/>
      <c r="I11" s="252"/>
    </row>
    <row r="12" spans="1:12" x14ac:dyDescent="0.3">
      <c r="A12" s="252"/>
      <c r="B12" s="252"/>
      <c r="C12" s="252"/>
      <c r="D12" s="252"/>
      <c r="E12" s="252"/>
      <c r="F12" s="252"/>
      <c r="G12" s="252"/>
      <c r="H12" s="252"/>
      <c r="I12" s="252"/>
    </row>
    <row r="13" spans="1:12" x14ac:dyDescent="0.3">
      <c r="A13" s="252"/>
      <c r="B13" s="252"/>
      <c r="C13" s="252"/>
      <c r="D13" s="252"/>
      <c r="E13" s="252"/>
      <c r="F13" s="252"/>
      <c r="G13" s="252"/>
      <c r="H13" s="252"/>
      <c r="I13" s="252"/>
    </row>
    <row r="14" spans="1:12" x14ac:dyDescent="0.3">
      <c r="A14" s="252"/>
      <c r="B14" s="252"/>
      <c r="C14" s="252"/>
      <c r="D14" s="252"/>
      <c r="E14" s="252"/>
      <c r="F14" s="252"/>
      <c r="G14" s="252"/>
      <c r="H14" s="252"/>
      <c r="I14" s="252"/>
    </row>
    <row r="15" spans="1:12" ht="15" thickBot="1" x14ac:dyDescent="0.35">
      <c r="A15" s="252"/>
      <c r="B15" s="252"/>
      <c r="C15" s="252"/>
      <c r="D15" s="252"/>
      <c r="E15" s="252"/>
      <c r="F15" s="252"/>
      <c r="G15" s="252"/>
      <c r="H15" s="252"/>
      <c r="I15" s="252"/>
    </row>
    <row r="16" spans="1:12" ht="15" thickBot="1" x14ac:dyDescent="0.35">
      <c r="A16" s="44" t="s">
        <v>126</v>
      </c>
      <c r="B16" s="263" t="s">
        <v>127</v>
      </c>
      <c r="C16" s="265"/>
      <c r="D16" s="263" t="s">
        <v>129</v>
      </c>
      <c r="E16" s="265"/>
      <c r="F16" s="263" t="s">
        <v>130</v>
      </c>
      <c r="G16" s="265"/>
      <c r="H16" s="263" t="s">
        <v>128</v>
      </c>
      <c r="I16" s="265"/>
    </row>
    <row r="17" spans="1:9" ht="15" thickBot="1" x14ac:dyDescent="0.35">
      <c r="A17" s="44"/>
      <c r="B17" s="263"/>
      <c r="C17" s="265"/>
      <c r="D17" s="263"/>
      <c r="E17" s="265"/>
      <c r="F17" s="263"/>
      <c r="G17" s="265"/>
      <c r="H17" s="263"/>
      <c r="I17" s="265"/>
    </row>
    <row r="18" spans="1:9" ht="15" thickBot="1" x14ac:dyDescent="0.35">
      <c r="A18" s="44"/>
      <c r="B18" s="263"/>
      <c r="C18" s="265"/>
      <c r="D18" s="263"/>
      <c r="E18" s="265"/>
      <c r="F18" s="263"/>
      <c r="G18" s="265"/>
      <c r="H18" s="263"/>
      <c r="I18" s="265"/>
    </row>
    <row r="19" spans="1:9" ht="15" thickBot="1" x14ac:dyDescent="0.35">
      <c r="A19" s="44"/>
      <c r="B19" s="263"/>
      <c r="C19" s="265"/>
      <c r="D19" s="263"/>
      <c r="E19" s="265"/>
      <c r="F19" s="263"/>
      <c r="G19" s="265"/>
      <c r="H19" s="263"/>
      <c r="I19" s="265"/>
    </row>
    <row r="20" spans="1:9" ht="15" thickBot="1" x14ac:dyDescent="0.35">
      <c r="A20" s="44"/>
      <c r="B20" s="263"/>
      <c r="C20" s="265"/>
      <c r="D20" s="263"/>
      <c r="E20" s="265"/>
      <c r="F20" s="263"/>
      <c r="G20" s="265"/>
      <c r="H20" s="263"/>
      <c r="I20" s="265"/>
    </row>
    <row r="21" spans="1:9" ht="15" thickBot="1" x14ac:dyDescent="0.35">
      <c r="A21" s="44"/>
      <c r="B21" s="263"/>
      <c r="C21" s="265"/>
      <c r="D21" s="263"/>
      <c r="E21" s="265"/>
      <c r="F21" s="263"/>
      <c r="G21" s="265"/>
      <c r="H21" s="263"/>
      <c r="I21" s="265"/>
    </row>
    <row r="22" spans="1:9" ht="15" thickBot="1" x14ac:dyDescent="0.35">
      <c r="A22" s="44"/>
      <c r="B22" s="263"/>
      <c r="C22" s="265"/>
      <c r="D22" s="263"/>
      <c r="E22" s="265"/>
      <c r="F22" s="263"/>
      <c r="G22" s="265"/>
      <c r="H22" s="263"/>
      <c r="I22" s="265"/>
    </row>
    <row r="23" spans="1:9" ht="15" thickBot="1" x14ac:dyDescent="0.35">
      <c r="A23" s="44"/>
      <c r="B23" s="263"/>
      <c r="C23" s="265"/>
      <c r="D23" s="263"/>
      <c r="E23" s="265"/>
      <c r="F23" s="263"/>
      <c r="G23" s="265"/>
      <c r="H23" s="263"/>
      <c r="I23" s="265"/>
    </row>
    <row r="24" spans="1:9" ht="15" thickBot="1" x14ac:dyDescent="0.35">
      <c r="A24" s="44"/>
      <c r="B24" s="263"/>
      <c r="C24" s="265"/>
      <c r="D24" s="263"/>
      <c r="E24" s="265"/>
      <c r="F24" s="263"/>
      <c r="G24" s="265"/>
      <c r="H24" s="263"/>
      <c r="I24" s="265"/>
    </row>
    <row r="25" spans="1:9" ht="15" thickBot="1" x14ac:dyDescent="0.35">
      <c r="A25" s="44"/>
      <c r="B25" s="263"/>
      <c r="C25" s="265"/>
      <c r="D25" s="263"/>
      <c r="E25" s="265"/>
      <c r="F25" s="263"/>
      <c r="G25" s="265"/>
      <c r="H25" s="263"/>
      <c r="I25" s="265"/>
    </row>
    <row r="28" spans="1:9" x14ac:dyDescent="0.3">
      <c r="G28" t="s">
        <v>131</v>
      </c>
    </row>
    <row r="30" spans="1:9" x14ac:dyDescent="0.3">
      <c r="G30" t="s">
        <v>132</v>
      </c>
    </row>
  </sheetData>
  <mergeCells count="42">
    <mergeCell ref="K2:L2"/>
    <mergeCell ref="F25:G25"/>
    <mergeCell ref="H17:I17"/>
    <mergeCell ref="H18:I18"/>
    <mergeCell ref="H19:I19"/>
    <mergeCell ref="H20:I20"/>
    <mergeCell ref="H21:I21"/>
    <mergeCell ref="H22:I22"/>
    <mergeCell ref="H23:I23"/>
    <mergeCell ref="H24:I24"/>
    <mergeCell ref="H25:I25"/>
    <mergeCell ref="A1:I15"/>
    <mergeCell ref="B16:C16"/>
    <mergeCell ref="D16:E16"/>
    <mergeCell ref="F16:G16"/>
    <mergeCell ref="H16:I16"/>
    <mergeCell ref="D24:E24"/>
    <mergeCell ref="D25:E25"/>
    <mergeCell ref="F17:G17"/>
    <mergeCell ref="F18:G18"/>
    <mergeCell ref="F19:G19"/>
    <mergeCell ref="F20:G20"/>
    <mergeCell ref="F21:G21"/>
    <mergeCell ref="F22:G22"/>
    <mergeCell ref="F23:G23"/>
    <mergeCell ref="F24:G24"/>
    <mergeCell ref="B23:C23"/>
    <mergeCell ref="B24:C24"/>
    <mergeCell ref="B25:C25"/>
    <mergeCell ref="D17:E17"/>
    <mergeCell ref="D18:E18"/>
    <mergeCell ref="D19:E19"/>
    <mergeCell ref="D20:E20"/>
    <mergeCell ref="D21:E21"/>
    <mergeCell ref="D22:E22"/>
    <mergeCell ref="D23:E23"/>
    <mergeCell ref="B17:C17"/>
    <mergeCell ref="B18:C18"/>
    <mergeCell ref="B19:C19"/>
    <mergeCell ref="B20:C20"/>
    <mergeCell ref="B21:C21"/>
    <mergeCell ref="B22:C22"/>
  </mergeCells>
  <hyperlinks>
    <hyperlink ref="K2" location="ANASAYFA!A1" tooltip="ANASAYFA" display="#ANASAYFA!A1"/>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5"/>
  <sheetViews>
    <sheetView workbookViewId="0">
      <selection sqref="A1:I2"/>
    </sheetView>
  </sheetViews>
  <sheetFormatPr defaultRowHeight="14.4" x14ac:dyDescent="0.3"/>
  <sheetData>
    <row r="1" spans="1:11" ht="29.25" customHeight="1" x14ac:dyDescent="0.3">
      <c r="A1" s="268" t="s">
        <v>504</v>
      </c>
      <c r="B1" s="268"/>
      <c r="C1" s="268"/>
      <c r="D1" s="268"/>
      <c r="E1" s="268"/>
      <c r="F1" s="268"/>
      <c r="G1" s="268"/>
      <c r="H1" s="268"/>
      <c r="I1" s="268"/>
    </row>
    <row r="2" spans="1:11" x14ac:dyDescent="0.3">
      <c r="A2" s="268"/>
      <c r="B2" s="268"/>
      <c r="C2" s="268"/>
      <c r="D2" s="268"/>
      <c r="E2" s="268"/>
      <c r="F2" s="268"/>
      <c r="G2" s="268"/>
      <c r="H2" s="268"/>
      <c r="I2" s="268"/>
    </row>
    <row r="3" spans="1:11" ht="15.75" customHeight="1" x14ac:dyDescent="0.3">
      <c r="A3" s="269" t="s">
        <v>169</v>
      </c>
      <c r="B3" s="269"/>
      <c r="C3" s="269"/>
      <c r="D3" s="269"/>
      <c r="E3" s="269"/>
      <c r="F3" s="269"/>
      <c r="G3" s="269"/>
      <c r="H3" s="269"/>
      <c r="I3" s="269"/>
      <c r="J3" s="182" t="s">
        <v>1</v>
      </c>
      <c r="K3" s="182"/>
    </row>
    <row r="4" spans="1:11" x14ac:dyDescent="0.3">
      <c r="A4" s="269"/>
      <c r="B4" s="269"/>
      <c r="C4" s="269"/>
      <c r="D4" s="269"/>
      <c r="E4" s="269"/>
      <c r="F4" s="269"/>
      <c r="G4" s="269"/>
      <c r="H4" s="269"/>
      <c r="I4" s="269"/>
    </row>
    <row r="5" spans="1:11" ht="15.6" x14ac:dyDescent="0.3">
      <c r="A5" s="54" t="s">
        <v>173</v>
      </c>
    </row>
    <row r="6" spans="1:11" ht="15.6" x14ac:dyDescent="0.3">
      <c r="A6" s="55" t="s">
        <v>134</v>
      </c>
    </row>
    <row r="7" spans="1:11" ht="15.6" x14ac:dyDescent="0.3">
      <c r="A7" s="55" t="s">
        <v>135</v>
      </c>
    </row>
    <row r="8" spans="1:11" ht="15.6" x14ac:dyDescent="0.3">
      <c r="A8" s="55" t="s">
        <v>136</v>
      </c>
      <c r="G8" t="s">
        <v>168</v>
      </c>
    </row>
    <row r="9" spans="1:11" ht="15.6" x14ac:dyDescent="0.3">
      <c r="A9" s="55" t="s">
        <v>137</v>
      </c>
    </row>
    <row r="10" spans="1:11" ht="15.6" x14ac:dyDescent="0.3">
      <c r="A10" s="55" t="s">
        <v>138</v>
      </c>
    </row>
    <row r="11" spans="1:11" ht="15.6" x14ac:dyDescent="0.3">
      <c r="A11" s="55" t="s">
        <v>139</v>
      </c>
    </row>
    <row r="12" spans="1:11" ht="15.6" x14ac:dyDescent="0.3">
      <c r="A12" s="55" t="s">
        <v>140</v>
      </c>
    </row>
    <row r="13" spans="1:11" ht="15.6" x14ac:dyDescent="0.3">
      <c r="A13" s="56"/>
    </row>
    <row r="14" spans="1:11" ht="15.6" x14ac:dyDescent="0.3">
      <c r="A14" s="54" t="s">
        <v>174</v>
      </c>
    </row>
    <row r="15" spans="1:11" ht="15.6" x14ac:dyDescent="0.3">
      <c r="A15" s="57"/>
    </row>
    <row r="16" spans="1:11" ht="15.6" x14ac:dyDescent="0.3">
      <c r="A16" s="55" t="s">
        <v>141</v>
      </c>
    </row>
    <row r="17" spans="1:9" ht="31.5" customHeight="1" x14ac:dyDescent="0.3">
      <c r="A17" s="266" t="s">
        <v>142</v>
      </c>
      <c r="B17" s="266"/>
      <c r="C17" s="266"/>
      <c r="D17" s="266"/>
      <c r="E17" s="266"/>
      <c r="F17" s="266"/>
      <c r="G17" s="266"/>
      <c r="H17" s="266"/>
      <c r="I17" s="266"/>
    </row>
    <row r="18" spans="1:9" ht="15.6" x14ac:dyDescent="0.3">
      <c r="A18" s="58" t="s">
        <v>143</v>
      </c>
    </row>
    <row r="19" spans="1:9" ht="15.6" x14ac:dyDescent="0.3">
      <c r="A19" s="58" t="s">
        <v>144</v>
      </c>
    </row>
    <row r="20" spans="1:9" ht="15.6" x14ac:dyDescent="0.3">
      <c r="A20" s="57"/>
    </row>
    <row r="21" spans="1:9" ht="15.6" x14ac:dyDescent="0.3">
      <c r="A21" s="59" t="s">
        <v>175</v>
      </c>
    </row>
    <row r="22" spans="1:9" ht="15.6" x14ac:dyDescent="0.3">
      <c r="A22" s="57"/>
    </row>
    <row r="23" spans="1:9" ht="15.6" x14ac:dyDescent="0.3">
      <c r="A23" s="58" t="s">
        <v>145</v>
      </c>
    </row>
    <row r="24" spans="1:9" ht="15.6" x14ac:dyDescent="0.3">
      <c r="A24" s="58" t="s">
        <v>146</v>
      </c>
    </row>
    <row r="25" spans="1:9" ht="15.6" x14ac:dyDescent="0.3">
      <c r="A25" s="58" t="s">
        <v>147</v>
      </c>
    </row>
    <row r="26" spans="1:9" ht="15.6" x14ac:dyDescent="0.3">
      <c r="A26" s="55" t="s">
        <v>148</v>
      </c>
    </row>
    <row r="27" spans="1:9" ht="15.6" x14ac:dyDescent="0.3">
      <c r="A27" s="54" t="s">
        <v>176</v>
      </c>
    </row>
    <row r="28" spans="1:9" ht="15.6" x14ac:dyDescent="0.3">
      <c r="A28" s="55" t="s">
        <v>149</v>
      </c>
    </row>
    <row r="29" spans="1:9" ht="15.6" x14ac:dyDescent="0.3">
      <c r="A29" s="55" t="s">
        <v>150</v>
      </c>
    </row>
    <row r="30" spans="1:9" ht="15.6" x14ac:dyDescent="0.3">
      <c r="A30" s="55" t="s">
        <v>151</v>
      </c>
    </row>
    <row r="32" spans="1:9" ht="15.6" x14ac:dyDescent="0.3">
      <c r="A32" s="61" t="s">
        <v>172</v>
      </c>
    </row>
    <row r="33" spans="1:12" ht="15.6" x14ac:dyDescent="0.3">
      <c r="A33" s="55" t="s">
        <v>152</v>
      </c>
    </row>
    <row r="34" spans="1:12" ht="15.6" x14ac:dyDescent="0.3">
      <c r="A34" s="55" t="s">
        <v>153</v>
      </c>
    </row>
    <row r="35" spans="1:12" ht="15.6" x14ac:dyDescent="0.3">
      <c r="A35" s="55" t="s">
        <v>154</v>
      </c>
    </row>
    <row r="36" spans="1:12" ht="15.6" x14ac:dyDescent="0.3">
      <c r="A36" s="54" t="s">
        <v>177</v>
      </c>
    </row>
    <row r="37" spans="1:12" ht="15.6" x14ac:dyDescent="0.3">
      <c r="A37" s="57"/>
    </row>
    <row r="38" spans="1:12" ht="15.6" x14ac:dyDescent="0.3">
      <c r="A38" s="55" t="s">
        <v>155</v>
      </c>
    </row>
    <row r="39" spans="1:12" ht="15.6" x14ac:dyDescent="0.3">
      <c r="A39" s="58" t="s">
        <v>156</v>
      </c>
    </row>
    <row r="40" spans="1:12" ht="15.6" x14ac:dyDescent="0.3">
      <c r="A40" s="58" t="s">
        <v>157</v>
      </c>
      <c r="L40" s="16"/>
    </row>
    <row r="41" spans="1:12" ht="15.6" x14ac:dyDescent="0.3">
      <c r="A41" s="55" t="s">
        <v>158</v>
      </c>
    </row>
    <row r="42" spans="1:12" ht="15.6" x14ac:dyDescent="0.3">
      <c r="A42" s="54" t="s">
        <v>178</v>
      </c>
    </row>
    <row r="43" spans="1:12" ht="15.6" x14ac:dyDescent="0.3">
      <c r="A43" s="55" t="s">
        <v>159</v>
      </c>
    </row>
    <row r="44" spans="1:12" ht="32.25" customHeight="1" x14ac:dyDescent="0.3">
      <c r="A44" s="266" t="s">
        <v>179</v>
      </c>
      <c r="B44" s="266"/>
      <c r="C44" s="266"/>
      <c r="D44" s="266"/>
      <c r="E44" s="266"/>
      <c r="F44" s="266"/>
      <c r="G44" s="266"/>
      <c r="H44" s="266"/>
      <c r="I44" s="266"/>
    </row>
    <row r="45" spans="1:12" ht="31.5" customHeight="1" x14ac:dyDescent="0.3">
      <c r="A45" s="266" t="s">
        <v>180</v>
      </c>
      <c r="B45" s="266"/>
      <c r="C45" s="266"/>
      <c r="D45" s="266"/>
      <c r="E45" s="266"/>
      <c r="F45" s="266"/>
      <c r="G45" s="266"/>
      <c r="H45" s="266"/>
      <c r="I45" s="266"/>
    </row>
    <row r="46" spans="1:12" ht="15.6" x14ac:dyDescent="0.3">
      <c r="A46" s="55" t="s">
        <v>160</v>
      </c>
    </row>
    <row r="48" spans="1:12" ht="15.6" x14ac:dyDescent="0.3">
      <c r="A48" s="54" t="s">
        <v>181</v>
      </c>
    </row>
    <row r="49" spans="1:1" ht="15.6" x14ac:dyDescent="0.3">
      <c r="A49" s="55" t="s">
        <v>161</v>
      </c>
    </row>
    <row r="50" spans="1:1" ht="15.6" x14ac:dyDescent="0.3">
      <c r="A50" s="55" t="s">
        <v>162</v>
      </c>
    </row>
    <row r="51" spans="1:1" ht="15.6" x14ac:dyDescent="0.3">
      <c r="A51" s="55" t="s">
        <v>163</v>
      </c>
    </row>
    <row r="52" spans="1:1" ht="15.6" x14ac:dyDescent="0.3">
      <c r="A52" s="55" t="s">
        <v>164</v>
      </c>
    </row>
    <row r="54" spans="1:1" ht="15.6" x14ac:dyDescent="0.3">
      <c r="A54" s="54" t="s">
        <v>182</v>
      </c>
    </row>
    <row r="55" spans="1:1" ht="15.6" x14ac:dyDescent="0.3">
      <c r="A55" s="55" t="s">
        <v>152</v>
      </c>
    </row>
    <row r="56" spans="1:1" ht="15.6" x14ac:dyDescent="0.3">
      <c r="A56" s="55" t="s">
        <v>165</v>
      </c>
    </row>
    <row r="57" spans="1:1" ht="15.6" x14ac:dyDescent="0.3">
      <c r="A57" s="55" t="s">
        <v>166</v>
      </c>
    </row>
    <row r="58" spans="1:1" ht="15.6" x14ac:dyDescent="0.3">
      <c r="A58" s="55" t="s">
        <v>167</v>
      </c>
    </row>
    <row r="59" spans="1:1" x14ac:dyDescent="0.3">
      <c r="A59" s="52"/>
    </row>
    <row r="60" spans="1:1" x14ac:dyDescent="0.3">
      <c r="A60" s="52"/>
    </row>
    <row r="61" spans="1:1" x14ac:dyDescent="0.3">
      <c r="A61" s="52"/>
    </row>
    <row r="62" spans="1:1" x14ac:dyDescent="0.3">
      <c r="A62" s="52"/>
    </row>
    <row r="63" spans="1:1" x14ac:dyDescent="0.3">
      <c r="A63" s="52"/>
    </row>
    <row r="64" spans="1:1" x14ac:dyDescent="0.3">
      <c r="A64" s="52"/>
    </row>
    <row r="65" spans="1:11" ht="15.75" customHeight="1" x14ac:dyDescent="0.3">
      <c r="A65" s="267" t="s">
        <v>170</v>
      </c>
      <c r="B65" s="267"/>
      <c r="C65" s="267"/>
      <c r="D65" s="267"/>
      <c r="E65" s="267"/>
      <c r="F65" s="267"/>
      <c r="G65" s="267"/>
      <c r="H65" s="267"/>
      <c r="I65" s="267"/>
    </row>
    <row r="66" spans="1:11" ht="15.75" customHeight="1" x14ac:dyDescent="0.3">
      <c r="A66" s="267"/>
      <c r="B66" s="267"/>
      <c r="C66" s="267"/>
      <c r="D66" s="267"/>
      <c r="E66" s="267"/>
      <c r="F66" s="267"/>
      <c r="G66" s="267"/>
      <c r="H66" s="267"/>
      <c r="I66" s="267"/>
    </row>
    <row r="67" spans="1:11" ht="15.75" customHeight="1" x14ac:dyDescent="0.3">
      <c r="A67" s="267"/>
      <c r="B67" s="267"/>
      <c r="C67" s="267"/>
      <c r="D67" s="267"/>
      <c r="E67" s="267"/>
      <c r="F67" s="267"/>
      <c r="G67" s="267"/>
      <c r="H67" s="267"/>
      <c r="I67" s="267"/>
    </row>
    <row r="68" spans="1:11" ht="15.6" x14ac:dyDescent="0.3">
      <c r="A68" s="58"/>
    </row>
    <row r="69" spans="1:11" ht="15.6" x14ac:dyDescent="0.3">
      <c r="A69" s="58" t="s">
        <v>168</v>
      </c>
      <c r="K69" s="58"/>
    </row>
    <row r="70" spans="1:11" ht="15.6" x14ac:dyDescent="0.3">
      <c r="A70" s="53"/>
      <c r="B70" s="53"/>
    </row>
    <row r="71" spans="1:11" ht="15.6" x14ac:dyDescent="0.3">
      <c r="A71" s="53"/>
    </row>
    <row r="72" spans="1:11" x14ac:dyDescent="0.3">
      <c r="A72" s="60" t="s">
        <v>171</v>
      </c>
      <c r="B72" s="60"/>
      <c r="C72" s="60"/>
      <c r="D72" s="60" t="s">
        <v>171</v>
      </c>
      <c r="E72" s="60"/>
      <c r="F72" s="60"/>
      <c r="G72" s="60" t="s">
        <v>132</v>
      </c>
      <c r="H72" s="60"/>
    </row>
    <row r="73" spans="1:11" x14ac:dyDescent="0.3">
      <c r="A73" s="60"/>
      <c r="B73" s="60"/>
      <c r="C73" s="60"/>
      <c r="D73" s="60"/>
      <c r="E73" s="60"/>
      <c r="F73" s="60"/>
      <c r="G73" s="60"/>
      <c r="H73" s="60"/>
    </row>
    <row r="74" spans="1:11" x14ac:dyDescent="0.3">
      <c r="A74" s="60"/>
      <c r="B74" s="60"/>
      <c r="C74" s="60"/>
      <c r="D74" s="60"/>
      <c r="E74" s="60"/>
      <c r="F74" s="60"/>
      <c r="G74" s="60"/>
      <c r="H74" s="60"/>
    </row>
    <row r="75" spans="1:11" x14ac:dyDescent="0.3">
      <c r="A75" s="60"/>
      <c r="B75" s="60"/>
      <c r="C75" s="60"/>
      <c r="D75" s="60"/>
      <c r="E75" s="60"/>
      <c r="F75" s="60"/>
      <c r="G75" s="60"/>
      <c r="H75" s="60"/>
    </row>
  </sheetData>
  <mergeCells count="7">
    <mergeCell ref="A45:I45"/>
    <mergeCell ref="A65:I67"/>
    <mergeCell ref="J3:K3"/>
    <mergeCell ref="A1:I2"/>
    <mergeCell ref="A3:I4"/>
    <mergeCell ref="A17:I17"/>
    <mergeCell ref="A44:I44"/>
  </mergeCells>
  <hyperlinks>
    <hyperlink ref="J3" location="ANASAYFA!A1" tooltip="ANASAYFA" display="#ANASAYFA!A1"/>
  </hyperlinks>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zoomScaleNormal="100" workbookViewId="0">
      <selection activeCell="O10" sqref="O10"/>
    </sheetView>
  </sheetViews>
  <sheetFormatPr defaultRowHeight="14.4" x14ac:dyDescent="0.3"/>
  <sheetData>
    <row r="1" spans="1:12" ht="15" customHeight="1" x14ac:dyDescent="0.3">
      <c r="A1" s="250" t="s">
        <v>415</v>
      </c>
      <c r="B1" s="250"/>
      <c r="C1" s="250"/>
      <c r="D1" s="250"/>
      <c r="E1" s="250"/>
      <c r="F1" s="250"/>
      <c r="G1" s="250"/>
      <c r="H1" s="250"/>
      <c r="I1" s="250"/>
    </row>
    <row r="2" spans="1:12" x14ac:dyDescent="0.3">
      <c r="A2" s="37"/>
      <c r="B2" s="37"/>
      <c r="C2" s="37"/>
      <c r="D2" s="37"/>
      <c r="E2" s="37"/>
      <c r="F2" s="37"/>
      <c r="G2" s="37"/>
      <c r="H2" s="37"/>
      <c r="I2" s="37"/>
      <c r="K2" s="182" t="s">
        <v>1</v>
      </c>
      <c r="L2" s="182"/>
    </row>
    <row r="3" spans="1:12" x14ac:dyDescent="0.3">
      <c r="A3" s="37" t="s">
        <v>416</v>
      </c>
      <c r="B3" s="37"/>
      <c r="C3" s="37"/>
      <c r="D3" s="37"/>
      <c r="E3" s="37"/>
      <c r="F3" s="37"/>
      <c r="G3" s="37"/>
      <c r="H3" s="37"/>
      <c r="I3" s="37"/>
    </row>
    <row r="4" spans="1:12" x14ac:dyDescent="0.3">
      <c r="A4" s="37"/>
      <c r="B4" s="37"/>
      <c r="C4" s="37"/>
      <c r="D4" s="37"/>
      <c r="E4" s="37"/>
      <c r="F4" s="37"/>
      <c r="G4" s="37"/>
      <c r="H4" s="37"/>
      <c r="I4" s="37"/>
    </row>
    <row r="5" spans="1:12" x14ac:dyDescent="0.3">
      <c r="A5" s="37" t="s">
        <v>422</v>
      </c>
      <c r="B5" s="37"/>
      <c r="C5" s="37"/>
      <c r="D5" s="37"/>
      <c r="E5" s="37"/>
      <c r="F5" s="37"/>
      <c r="G5" s="37"/>
      <c r="H5" s="37"/>
      <c r="I5" s="37"/>
    </row>
    <row r="6" spans="1:12" x14ac:dyDescent="0.3">
      <c r="A6" s="37" t="s">
        <v>423</v>
      </c>
      <c r="B6" s="37"/>
      <c r="C6" s="37"/>
      <c r="D6" s="37"/>
      <c r="E6" s="37"/>
      <c r="F6" s="37"/>
      <c r="G6" s="37"/>
      <c r="H6" s="37"/>
      <c r="I6" s="37"/>
    </row>
    <row r="7" spans="1:12" x14ac:dyDescent="0.3">
      <c r="A7" s="37" t="s">
        <v>424</v>
      </c>
      <c r="B7" s="37"/>
      <c r="C7" s="37"/>
      <c r="D7" s="37"/>
      <c r="E7" s="37"/>
      <c r="F7" s="37"/>
      <c r="G7" s="37"/>
      <c r="H7" s="37"/>
      <c r="I7" s="37"/>
    </row>
    <row r="8" spans="1:12" x14ac:dyDescent="0.3">
      <c r="A8" s="37" t="s">
        <v>425</v>
      </c>
      <c r="B8" s="37"/>
      <c r="C8" s="37"/>
      <c r="D8" s="37"/>
      <c r="E8" s="37"/>
      <c r="F8" s="37"/>
      <c r="G8" s="37"/>
      <c r="H8" s="37"/>
      <c r="I8" s="37"/>
    </row>
    <row r="9" spans="1:12" x14ac:dyDescent="0.3">
      <c r="A9" s="37"/>
      <c r="B9" s="37"/>
      <c r="C9" s="37"/>
      <c r="D9" s="37"/>
      <c r="E9" s="37"/>
      <c r="F9" s="37"/>
      <c r="G9" s="37"/>
      <c r="H9" s="37"/>
      <c r="I9" s="37"/>
      <c r="K9" s="77"/>
    </row>
    <row r="10" spans="1:12" x14ac:dyDescent="0.3">
      <c r="A10" s="37"/>
      <c r="B10" s="37"/>
      <c r="C10" s="37"/>
      <c r="D10" s="37"/>
      <c r="E10" s="37"/>
      <c r="F10" s="37"/>
      <c r="G10" s="37"/>
      <c r="H10" s="37"/>
      <c r="I10" s="37"/>
    </row>
    <row r="11" spans="1:12" x14ac:dyDescent="0.3">
      <c r="A11" s="37" t="s">
        <v>417</v>
      </c>
      <c r="B11" s="37"/>
      <c r="C11" s="37"/>
      <c r="D11" s="37"/>
      <c r="E11" s="37"/>
      <c r="F11" s="37"/>
      <c r="G11" s="37"/>
      <c r="H11" s="37"/>
      <c r="I11" s="37"/>
    </row>
    <row r="12" spans="1:12" x14ac:dyDescent="0.3">
      <c r="A12" s="37" t="s">
        <v>418</v>
      </c>
      <c r="B12" s="37"/>
      <c r="C12" s="37"/>
      <c r="D12" s="37"/>
      <c r="E12" s="37"/>
      <c r="F12" s="37"/>
      <c r="G12" s="37"/>
      <c r="H12" s="37"/>
      <c r="I12" s="37"/>
    </row>
    <row r="13" spans="1:12" x14ac:dyDescent="0.3">
      <c r="A13" s="251" t="s">
        <v>426</v>
      </c>
      <c r="B13" s="251"/>
      <c r="C13" s="251"/>
      <c r="D13" s="251"/>
      <c r="E13" s="251"/>
      <c r="F13" s="251"/>
      <c r="G13" s="251"/>
      <c r="H13" s="251"/>
      <c r="I13" s="251"/>
    </row>
    <row r="14" spans="1:12" x14ac:dyDescent="0.3">
      <c r="A14" s="251"/>
      <c r="B14" s="251"/>
      <c r="C14" s="251"/>
      <c r="D14" s="251"/>
      <c r="E14" s="251"/>
      <c r="F14" s="251"/>
      <c r="G14" s="251"/>
      <c r="H14" s="251"/>
      <c r="I14" s="251"/>
    </row>
    <row r="15" spans="1:12" x14ac:dyDescent="0.3">
      <c r="A15" s="251"/>
      <c r="B15" s="251"/>
      <c r="C15" s="251"/>
      <c r="D15" s="251"/>
      <c r="E15" s="251"/>
      <c r="F15" s="251"/>
      <c r="G15" s="251"/>
      <c r="H15" s="251"/>
      <c r="I15" s="251"/>
    </row>
    <row r="16" spans="1:12" x14ac:dyDescent="0.3">
      <c r="A16" s="251"/>
      <c r="B16" s="251"/>
      <c r="C16" s="251"/>
      <c r="D16" s="251"/>
      <c r="E16" s="251"/>
      <c r="F16" s="251"/>
      <c r="G16" s="251"/>
      <c r="H16" s="251"/>
      <c r="I16" s="251"/>
    </row>
    <row r="17" spans="1:9" x14ac:dyDescent="0.3">
      <c r="A17" s="37"/>
      <c r="B17" s="37"/>
      <c r="C17" s="37"/>
      <c r="D17" s="37"/>
      <c r="E17" s="37"/>
      <c r="F17" s="37"/>
      <c r="G17" s="37"/>
      <c r="H17" s="37"/>
      <c r="I17" s="37"/>
    </row>
    <row r="18" spans="1:9" x14ac:dyDescent="0.3">
      <c r="A18" s="37"/>
      <c r="B18" s="37"/>
      <c r="C18" s="37"/>
      <c r="D18" s="37"/>
      <c r="E18" s="37"/>
      <c r="F18" s="37"/>
      <c r="G18" s="37"/>
      <c r="H18" s="37"/>
      <c r="I18" s="37"/>
    </row>
    <row r="19" spans="1:9" x14ac:dyDescent="0.3">
      <c r="A19" s="37" t="s">
        <v>419</v>
      </c>
      <c r="B19" s="37"/>
      <c r="C19" s="37"/>
      <c r="D19" s="37"/>
      <c r="E19" s="37"/>
      <c r="F19" s="37"/>
      <c r="G19" s="37"/>
      <c r="H19" s="37"/>
      <c r="I19" s="37"/>
    </row>
    <row r="20" spans="1:9" x14ac:dyDescent="0.3">
      <c r="A20" s="37" t="s">
        <v>420</v>
      </c>
      <c r="B20" s="37"/>
      <c r="C20" s="37"/>
      <c r="D20" s="37"/>
      <c r="E20" s="37"/>
      <c r="F20" s="37"/>
      <c r="G20" s="37"/>
      <c r="H20" s="37"/>
      <c r="I20" s="37"/>
    </row>
    <row r="21" spans="1:9" x14ac:dyDescent="0.3">
      <c r="A21" s="37" t="s">
        <v>421</v>
      </c>
      <c r="B21" s="37"/>
      <c r="C21" s="37"/>
      <c r="D21" s="37"/>
      <c r="E21" s="37"/>
      <c r="F21" s="37"/>
      <c r="G21" s="37"/>
      <c r="H21" s="37"/>
      <c r="I21" s="37"/>
    </row>
    <row r="23" spans="1:9" x14ac:dyDescent="0.3">
      <c r="A23" s="250" t="s">
        <v>415</v>
      </c>
      <c r="B23" s="250"/>
      <c r="C23" s="250"/>
      <c r="D23" s="250"/>
      <c r="E23" s="250"/>
      <c r="F23" s="250"/>
      <c r="G23" s="250"/>
      <c r="H23" s="250"/>
      <c r="I23" s="250"/>
    </row>
    <row r="24" spans="1:9" ht="15" customHeight="1" x14ac:dyDescent="0.3">
      <c r="A24" s="37"/>
      <c r="B24" s="37"/>
      <c r="C24" s="37"/>
      <c r="D24" s="37"/>
      <c r="E24" s="37"/>
      <c r="F24" s="37"/>
      <c r="G24" s="37"/>
      <c r="H24" s="37"/>
      <c r="I24" s="37"/>
    </row>
    <row r="25" spans="1:9" x14ac:dyDescent="0.3">
      <c r="A25" s="37" t="s">
        <v>416</v>
      </c>
      <c r="B25" s="37"/>
      <c r="C25" s="37"/>
      <c r="D25" s="37"/>
      <c r="E25" s="37"/>
      <c r="F25" s="37"/>
      <c r="G25" s="37"/>
      <c r="H25" s="37"/>
      <c r="I25" s="37"/>
    </row>
    <row r="26" spans="1:9" x14ac:dyDescent="0.3">
      <c r="A26" s="37"/>
      <c r="B26" s="37"/>
      <c r="C26" s="37"/>
      <c r="D26" s="37"/>
      <c r="E26" s="37"/>
      <c r="F26" s="37"/>
      <c r="G26" s="37"/>
      <c r="H26" s="37"/>
      <c r="I26" s="37"/>
    </row>
    <row r="27" spans="1:9" x14ac:dyDescent="0.3">
      <c r="A27" s="37" t="s">
        <v>422</v>
      </c>
      <c r="B27" s="37"/>
      <c r="C27" s="37"/>
      <c r="D27" s="37"/>
      <c r="E27" s="37"/>
      <c r="F27" s="37"/>
      <c r="G27" s="37"/>
      <c r="H27" s="37"/>
      <c r="I27" s="37"/>
    </row>
    <row r="28" spans="1:9" x14ac:dyDescent="0.3">
      <c r="A28" s="37" t="s">
        <v>423</v>
      </c>
      <c r="B28" s="37"/>
      <c r="C28" s="37"/>
      <c r="D28" s="37"/>
      <c r="E28" s="37"/>
      <c r="F28" s="37"/>
      <c r="G28" s="37"/>
      <c r="H28" s="37"/>
      <c r="I28" s="37"/>
    </row>
    <row r="29" spans="1:9" x14ac:dyDescent="0.3">
      <c r="A29" s="37" t="s">
        <v>424</v>
      </c>
      <c r="B29" s="37"/>
      <c r="C29" s="37"/>
      <c r="D29" s="37"/>
      <c r="E29" s="37"/>
      <c r="F29" s="37"/>
      <c r="G29" s="37"/>
      <c r="H29" s="37"/>
      <c r="I29" s="37"/>
    </row>
    <row r="30" spans="1:9" x14ac:dyDescent="0.3">
      <c r="A30" s="37" t="s">
        <v>425</v>
      </c>
      <c r="B30" s="37"/>
      <c r="C30" s="37"/>
      <c r="D30" s="37"/>
      <c r="E30" s="37"/>
      <c r="F30" s="37"/>
      <c r="G30" s="37"/>
      <c r="H30" s="37"/>
      <c r="I30" s="37"/>
    </row>
    <row r="31" spans="1:9" x14ac:dyDescent="0.3">
      <c r="A31" s="37"/>
      <c r="B31" s="37"/>
      <c r="C31" s="37"/>
      <c r="D31" s="37"/>
      <c r="E31" s="37"/>
      <c r="F31" s="37"/>
      <c r="G31" s="37"/>
      <c r="H31" s="37"/>
      <c r="I31" s="37"/>
    </row>
    <row r="32" spans="1:9" x14ac:dyDescent="0.3">
      <c r="A32" s="37"/>
      <c r="B32" s="37"/>
      <c r="C32" s="37"/>
      <c r="D32" s="37"/>
      <c r="E32" s="37"/>
      <c r="F32" s="37"/>
      <c r="G32" s="37"/>
      <c r="H32" s="37"/>
      <c r="I32" s="37"/>
    </row>
    <row r="33" spans="1:9" x14ac:dyDescent="0.3">
      <c r="A33" s="37" t="s">
        <v>417</v>
      </c>
      <c r="B33" s="37"/>
      <c r="C33" s="37"/>
      <c r="D33" s="37"/>
      <c r="E33" s="37"/>
      <c r="F33" s="37"/>
      <c r="G33" s="37"/>
      <c r="H33" s="37"/>
      <c r="I33" s="37"/>
    </row>
    <row r="34" spans="1:9" x14ac:dyDescent="0.3">
      <c r="A34" s="37" t="s">
        <v>418</v>
      </c>
      <c r="B34" s="37"/>
      <c r="C34" s="37"/>
      <c r="D34" s="37"/>
      <c r="E34" s="37"/>
      <c r="F34" s="37"/>
      <c r="G34" s="37"/>
      <c r="H34" s="37"/>
      <c r="I34" s="37"/>
    </row>
    <row r="35" spans="1:9" x14ac:dyDescent="0.3">
      <c r="A35" s="251" t="s">
        <v>426</v>
      </c>
      <c r="B35" s="251"/>
      <c r="C35" s="251"/>
      <c r="D35" s="251"/>
      <c r="E35" s="251"/>
      <c r="F35" s="251"/>
      <c r="G35" s="251"/>
      <c r="H35" s="251"/>
      <c r="I35" s="251"/>
    </row>
    <row r="36" spans="1:9" x14ac:dyDescent="0.3">
      <c r="A36" s="251"/>
      <c r="B36" s="251"/>
      <c r="C36" s="251"/>
      <c r="D36" s="251"/>
      <c r="E36" s="251"/>
      <c r="F36" s="251"/>
      <c r="G36" s="251"/>
      <c r="H36" s="251"/>
      <c r="I36" s="251"/>
    </row>
    <row r="37" spans="1:9" x14ac:dyDescent="0.3">
      <c r="A37" s="251"/>
      <c r="B37" s="251"/>
      <c r="C37" s="251"/>
      <c r="D37" s="251"/>
      <c r="E37" s="251"/>
      <c r="F37" s="251"/>
      <c r="G37" s="251"/>
      <c r="H37" s="251"/>
      <c r="I37" s="251"/>
    </row>
    <row r="38" spans="1:9" x14ac:dyDescent="0.3">
      <c r="A38" s="251"/>
      <c r="B38" s="251"/>
      <c r="C38" s="251"/>
      <c r="D38" s="251"/>
      <c r="E38" s="251"/>
      <c r="F38" s="251"/>
      <c r="G38" s="251"/>
      <c r="H38" s="251"/>
      <c r="I38" s="251"/>
    </row>
    <row r="39" spans="1:9" x14ac:dyDescent="0.3">
      <c r="A39" s="37"/>
      <c r="B39" s="37"/>
      <c r="C39" s="37"/>
      <c r="D39" s="37"/>
      <c r="E39" s="37"/>
      <c r="F39" s="37"/>
      <c r="G39" s="37"/>
      <c r="H39" s="37"/>
      <c r="I39" s="37"/>
    </row>
    <row r="40" spans="1:9" x14ac:dyDescent="0.3">
      <c r="A40" s="37"/>
      <c r="B40" s="37"/>
      <c r="C40" s="37"/>
      <c r="D40" s="37"/>
      <c r="E40" s="37"/>
      <c r="F40" s="37"/>
      <c r="G40" s="37"/>
      <c r="H40" s="37"/>
      <c r="I40" s="37"/>
    </row>
    <row r="41" spans="1:9" x14ac:dyDescent="0.3">
      <c r="A41" s="37" t="s">
        <v>419</v>
      </c>
      <c r="B41" s="37"/>
      <c r="C41" s="37"/>
      <c r="D41" s="37"/>
      <c r="E41" s="37"/>
      <c r="F41" s="37"/>
      <c r="G41" s="37"/>
      <c r="H41" s="37"/>
      <c r="I41" s="37"/>
    </row>
    <row r="42" spans="1:9" x14ac:dyDescent="0.3">
      <c r="A42" s="37" t="s">
        <v>420</v>
      </c>
      <c r="B42" s="37"/>
      <c r="C42" s="37"/>
      <c r="D42" s="37"/>
      <c r="E42" s="37"/>
      <c r="F42" s="37"/>
      <c r="G42" s="37"/>
      <c r="H42" s="37"/>
      <c r="I42" s="37"/>
    </row>
    <row r="43" spans="1:9" x14ac:dyDescent="0.3">
      <c r="A43" s="37" t="s">
        <v>421</v>
      </c>
      <c r="B43" s="37"/>
      <c r="C43" s="37"/>
      <c r="D43" s="37"/>
      <c r="E43" s="37"/>
      <c r="F43" s="37"/>
      <c r="G43" s="37"/>
      <c r="H43" s="37"/>
      <c r="I43" s="37"/>
    </row>
    <row r="44" spans="1:9" x14ac:dyDescent="0.3">
      <c r="A44" s="37"/>
      <c r="B44" s="37"/>
      <c r="C44" s="37"/>
      <c r="D44" s="37"/>
      <c r="E44" s="37"/>
      <c r="F44" s="37"/>
      <c r="G44" s="37"/>
      <c r="H44" s="37"/>
      <c r="I44" s="37"/>
    </row>
    <row r="45" spans="1:9" x14ac:dyDescent="0.3">
      <c r="A45" s="37"/>
      <c r="B45" s="37"/>
      <c r="C45" s="37"/>
      <c r="D45" s="37"/>
      <c r="E45" s="37"/>
      <c r="F45" s="37"/>
      <c r="G45" s="37"/>
      <c r="H45" s="37"/>
      <c r="I45" s="37"/>
    </row>
    <row r="46" spans="1:9" x14ac:dyDescent="0.3">
      <c r="A46" s="37"/>
      <c r="B46" s="37"/>
      <c r="C46" s="37"/>
      <c r="D46" s="37"/>
      <c r="E46" s="37"/>
      <c r="F46" s="37"/>
      <c r="G46" s="37"/>
      <c r="H46" s="37"/>
      <c r="I46" s="37"/>
    </row>
    <row r="47" spans="1:9" x14ac:dyDescent="0.3">
      <c r="A47" s="37"/>
      <c r="B47" s="37"/>
      <c r="C47" s="37"/>
      <c r="D47" s="37"/>
      <c r="E47" s="37"/>
      <c r="F47" s="37"/>
      <c r="G47" s="37"/>
      <c r="H47" s="37"/>
      <c r="I47" s="37"/>
    </row>
  </sheetData>
  <mergeCells count="5">
    <mergeCell ref="A13:I16"/>
    <mergeCell ref="A1:I1"/>
    <mergeCell ref="A23:I23"/>
    <mergeCell ref="A35:I38"/>
    <mergeCell ref="K2:L2"/>
  </mergeCells>
  <hyperlinks>
    <hyperlink ref="K2" location="ANASAYFA!A1" tooltip="ANASAYFA" display="#ANASAYFA!A1"/>
  </hyperlinks>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1"/>
  <sheetViews>
    <sheetView zoomScale="85" zoomScaleNormal="85" workbookViewId="0">
      <selection activeCell="AA3" sqref="AA3:AB3"/>
    </sheetView>
  </sheetViews>
  <sheetFormatPr defaultRowHeight="14.4" x14ac:dyDescent="0.3"/>
  <cols>
    <col min="1" max="2" width="6.6640625" customWidth="1"/>
    <col min="3" max="3" width="4.5546875" customWidth="1"/>
    <col min="4" max="4" width="6.6640625" customWidth="1"/>
    <col min="5" max="5" width="0.109375" customWidth="1"/>
    <col min="6" max="7" width="6.6640625" customWidth="1"/>
    <col min="8" max="8" width="4.6640625" customWidth="1"/>
    <col min="9" max="9" width="6.6640625" customWidth="1"/>
    <col min="10" max="10" width="5.88671875" customWidth="1"/>
    <col min="11" max="11" width="9.109375" hidden="1" customWidth="1"/>
    <col min="12" max="12" width="6.88671875" customWidth="1"/>
    <col min="13" max="13" width="6.6640625" customWidth="1"/>
    <col min="14" max="14" width="6" customWidth="1"/>
    <col min="15" max="15" width="6.5546875" customWidth="1"/>
    <col min="16" max="16" width="9.109375" hidden="1" customWidth="1"/>
    <col min="17" max="18" width="6.6640625" customWidth="1"/>
    <col min="19" max="19" width="4.88671875" customWidth="1"/>
    <col min="20" max="20" width="6.109375" customWidth="1"/>
    <col min="21" max="21" width="9.109375" hidden="1" customWidth="1"/>
    <col min="22" max="23" width="6.6640625" customWidth="1"/>
    <col min="24" max="24" width="4.6640625" customWidth="1"/>
    <col min="25" max="25" width="5.5546875" customWidth="1"/>
  </cols>
  <sheetData>
    <row r="1" spans="1:28" ht="13.5" customHeight="1" x14ac:dyDescent="0.3">
      <c r="A1" s="315" t="s">
        <v>233</v>
      </c>
      <c r="B1" s="316"/>
      <c r="C1" s="316"/>
      <c r="D1" s="316"/>
      <c r="E1" s="317"/>
      <c r="F1" s="317"/>
      <c r="G1" s="317"/>
      <c r="H1" s="317"/>
      <c r="I1" s="317"/>
      <c r="J1" s="317"/>
      <c r="K1" s="317"/>
      <c r="L1" s="317"/>
      <c r="M1" s="317"/>
      <c r="N1" s="317"/>
      <c r="O1" s="317"/>
      <c r="P1" s="317"/>
      <c r="Q1" s="317"/>
      <c r="R1" s="317"/>
      <c r="S1" s="317"/>
      <c r="T1" s="317"/>
      <c r="U1" s="317"/>
      <c r="V1" s="317"/>
      <c r="W1" s="317"/>
      <c r="X1" s="317"/>
      <c r="Y1" s="317"/>
    </row>
    <row r="2" spans="1:28" ht="13.5" customHeight="1" x14ac:dyDescent="0.3">
      <c r="A2" s="323" t="s">
        <v>234</v>
      </c>
      <c r="B2" s="324"/>
      <c r="C2" s="324"/>
      <c r="D2" s="324"/>
      <c r="E2" s="324"/>
      <c r="F2" s="324"/>
      <c r="G2" s="324"/>
      <c r="H2" s="324"/>
      <c r="I2" s="324"/>
      <c r="J2" s="324"/>
      <c r="K2" s="324"/>
      <c r="L2" s="324"/>
      <c r="M2" s="324"/>
      <c r="N2" s="325" t="s">
        <v>235</v>
      </c>
      <c r="O2" s="325"/>
      <c r="P2" s="325"/>
      <c r="Q2" s="325"/>
      <c r="R2" s="325"/>
      <c r="S2" s="325"/>
      <c r="T2" s="325"/>
      <c r="U2" s="325"/>
      <c r="V2" s="325"/>
      <c r="W2" s="325"/>
      <c r="X2" s="325"/>
      <c r="Y2" s="325"/>
    </row>
    <row r="3" spans="1:28" ht="15" customHeight="1" thickBot="1" x14ac:dyDescent="0.35">
      <c r="A3" s="323" t="s">
        <v>236</v>
      </c>
      <c r="B3" s="324"/>
      <c r="C3" s="324"/>
      <c r="D3" s="324"/>
      <c r="E3" s="324"/>
      <c r="F3" s="324"/>
      <c r="G3" s="324"/>
      <c r="H3" s="324"/>
      <c r="I3" s="324"/>
      <c r="J3" s="324"/>
      <c r="K3" s="324"/>
      <c r="L3" s="324"/>
      <c r="M3" s="324"/>
      <c r="N3" s="325"/>
      <c r="O3" s="325"/>
      <c r="P3" s="325"/>
      <c r="Q3" s="325"/>
      <c r="R3" s="325"/>
      <c r="S3" s="325"/>
      <c r="T3" s="325"/>
      <c r="U3" s="325"/>
      <c r="V3" s="325"/>
      <c r="W3" s="325"/>
      <c r="X3" s="325"/>
      <c r="Y3" s="325"/>
      <c r="AA3" s="182" t="s">
        <v>1</v>
      </c>
      <c r="AB3" s="182"/>
    </row>
    <row r="4" spans="1:28" ht="15" thickBot="1" x14ac:dyDescent="0.35">
      <c r="A4" s="292" t="s">
        <v>237</v>
      </c>
      <c r="B4" s="293"/>
      <c r="C4" s="293"/>
      <c r="D4" s="294"/>
      <c r="E4" s="78"/>
      <c r="F4" s="292" t="s">
        <v>238</v>
      </c>
      <c r="G4" s="293"/>
      <c r="H4" s="293"/>
      <c r="I4" s="293"/>
      <c r="J4" s="295"/>
      <c r="K4" s="79"/>
      <c r="L4" s="292" t="s">
        <v>239</v>
      </c>
      <c r="M4" s="293"/>
      <c r="N4" s="293"/>
      <c r="O4" s="294"/>
      <c r="P4" s="80"/>
      <c r="Q4" s="292" t="s">
        <v>240</v>
      </c>
      <c r="R4" s="293"/>
      <c r="S4" s="293"/>
      <c r="T4" s="294"/>
      <c r="U4" s="78"/>
      <c r="V4" s="292" t="s">
        <v>241</v>
      </c>
      <c r="W4" s="293"/>
      <c r="X4" s="293"/>
      <c r="Y4" s="294"/>
    </row>
    <row r="5" spans="1:28" x14ac:dyDescent="0.3">
      <c r="A5" s="305" t="s">
        <v>242</v>
      </c>
      <c r="B5" s="306"/>
      <c r="C5" s="306"/>
      <c r="D5" s="307"/>
      <c r="E5" s="96"/>
      <c r="F5" s="305" t="s">
        <v>250</v>
      </c>
      <c r="G5" s="306"/>
      <c r="H5" s="306"/>
      <c r="I5" s="306"/>
      <c r="J5" s="307"/>
      <c r="K5" s="97"/>
      <c r="L5" s="305" t="s">
        <v>242</v>
      </c>
      <c r="M5" s="306"/>
      <c r="N5" s="306"/>
      <c r="O5" s="307"/>
      <c r="P5" s="98"/>
      <c r="Q5" s="305" t="s">
        <v>242</v>
      </c>
      <c r="R5" s="306"/>
      <c r="S5" s="306"/>
      <c r="T5" s="307"/>
      <c r="U5" s="99"/>
      <c r="V5" s="305" t="s">
        <v>242</v>
      </c>
      <c r="W5" s="306"/>
      <c r="X5" s="306"/>
      <c r="Y5" s="307"/>
    </row>
    <row r="6" spans="1:28" ht="15" thickBot="1" x14ac:dyDescent="0.35">
      <c r="A6" s="308"/>
      <c r="B6" s="309"/>
      <c r="C6" s="309"/>
      <c r="D6" s="310"/>
      <c r="E6" s="96"/>
      <c r="F6" s="308"/>
      <c r="G6" s="309"/>
      <c r="H6" s="309"/>
      <c r="I6" s="309"/>
      <c r="J6" s="310"/>
      <c r="K6" s="98"/>
      <c r="L6" s="308"/>
      <c r="M6" s="309"/>
      <c r="N6" s="309"/>
      <c r="O6" s="310"/>
      <c r="P6" s="98"/>
      <c r="Q6" s="308"/>
      <c r="R6" s="309"/>
      <c r="S6" s="309"/>
      <c r="T6" s="310"/>
      <c r="U6" s="99"/>
      <c r="V6" s="308"/>
      <c r="W6" s="309"/>
      <c r="X6" s="309"/>
      <c r="Y6" s="310"/>
    </row>
    <row r="7" spans="1:28" ht="15" thickBot="1" x14ac:dyDescent="0.35">
      <c r="A7" s="81" t="b">
        <v>1</v>
      </c>
      <c r="B7" s="82" t="b">
        <v>0</v>
      </c>
      <c r="C7" s="83" t="s">
        <v>243</v>
      </c>
      <c r="D7" s="84" t="s">
        <v>244</v>
      </c>
      <c r="E7" s="85"/>
      <c r="F7" s="81" t="b">
        <v>1</v>
      </c>
      <c r="G7" s="82" t="b">
        <v>0</v>
      </c>
      <c r="H7" s="83" t="s">
        <v>243</v>
      </c>
      <c r="I7" s="86" t="s">
        <v>244</v>
      </c>
      <c r="J7" s="84" t="s">
        <v>244</v>
      </c>
      <c r="K7" s="86"/>
      <c r="L7" s="81" t="b">
        <v>1</v>
      </c>
      <c r="M7" s="82" t="b">
        <v>0</v>
      </c>
      <c r="N7" s="83" t="s">
        <v>243</v>
      </c>
      <c r="O7" s="84" t="s">
        <v>244</v>
      </c>
      <c r="P7" s="86"/>
      <c r="Q7" s="81" t="b">
        <v>1</v>
      </c>
      <c r="R7" s="82" t="b">
        <v>0</v>
      </c>
      <c r="S7" s="83" t="s">
        <v>243</v>
      </c>
      <c r="T7" s="84" t="s">
        <v>244</v>
      </c>
      <c r="U7" s="87"/>
      <c r="V7" s="81" t="b">
        <v>1</v>
      </c>
      <c r="W7" s="82" t="b">
        <v>0</v>
      </c>
      <c r="X7" s="83" t="s">
        <v>243</v>
      </c>
      <c r="Y7" s="84" t="s">
        <v>244</v>
      </c>
    </row>
    <row r="8" spans="1:28" ht="11.25" customHeight="1" x14ac:dyDescent="0.3">
      <c r="A8" s="311"/>
      <c r="B8" s="311"/>
      <c r="C8" s="311"/>
      <c r="D8" s="311"/>
      <c r="E8" s="88"/>
      <c r="F8" s="311"/>
      <c r="G8" s="311"/>
      <c r="H8" s="311"/>
      <c r="I8" s="311"/>
      <c r="J8" s="311"/>
      <c r="K8" s="86"/>
      <c r="L8" s="311"/>
      <c r="M8" s="311"/>
      <c r="N8" s="311"/>
      <c r="O8" s="311"/>
      <c r="P8" s="313"/>
      <c r="Q8" s="311"/>
      <c r="R8" s="311"/>
      <c r="S8" s="311"/>
      <c r="T8" s="311"/>
      <c r="U8" s="313"/>
      <c r="V8" s="311"/>
      <c r="W8" s="311"/>
      <c r="X8" s="311"/>
      <c r="Y8" s="311"/>
    </row>
    <row r="9" spans="1:28" ht="12.75" customHeight="1" thickBot="1" x14ac:dyDescent="0.35">
      <c r="A9" s="312"/>
      <c r="B9" s="312"/>
      <c r="C9" s="312"/>
      <c r="D9" s="312"/>
      <c r="E9" s="88"/>
      <c r="F9" s="312"/>
      <c r="G9" s="312"/>
      <c r="H9" s="312"/>
      <c r="I9" s="312"/>
      <c r="J9" s="312"/>
      <c r="K9" s="88"/>
      <c r="L9" s="312"/>
      <c r="M9" s="312"/>
      <c r="N9" s="312"/>
      <c r="O9" s="312"/>
      <c r="P9" s="314"/>
      <c r="Q9" s="312"/>
      <c r="R9" s="312"/>
      <c r="S9" s="312"/>
      <c r="T9" s="312"/>
      <c r="U9" s="314"/>
      <c r="V9" s="312"/>
      <c r="W9" s="312"/>
      <c r="X9" s="312"/>
      <c r="Y9" s="312"/>
    </row>
    <row r="10" spans="1:28" x14ac:dyDescent="0.3">
      <c r="A10" s="270" t="s">
        <v>245</v>
      </c>
      <c r="B10" s="271"/>
      <c r="C10" s="271"/>
      <c r="D10" s="272"/>
      <c r="E10" s="88"/>
      <c r="F10" s="270" t="s">
        <v>245</v>
      </c>
      <c r="G10" s="271"/>
      <c r="H10" s="271"/>
      <c r="I10" s="271"/>
      <c r="J10" s="284"/>
      <c r="K10" s="88"/>
      <c r="L10" s="276" t="s">
        <v>245</v>
      </c>
      <c r="M10" s="286"/>
      <c r="N10" s="286"/>
      <c r="O10" s="287"/>
      <c r="P10" s="89"/>
      <c r="Q10" s="291" t="s">
        <v>245</v>
      </c>
      <c r="R10" s="286"/>
      <c r="S10" s="286"/>
      <c r="T10" s="287"/>
      <c r="U10" s="89"/>
      <c r="V10" s="291" t="s">
        <v>245</v>
      </c>
      <c r="W10" s="286"/>
      <c r="X10" s="286"/>
      <c r="Y10" s="287"/>
    </row>
    <row r="11" spans="1:28" ht="4.5" customHeight="1" thickBot="1" x14ac:dyDescent="0.35">
      <c r="A11" s="273"/>
      <c r="B11" s="274"/>
      <c r="C11" s="274"/>
      <c r="D11" s="275"/>
      <c r="E11" s="88"/>
      <c r="F11" s="273"/>
      <c r="G11" s="274"/>
      <c r="H11" s="274"/>
      <c r="I11" s="274"/>
      <c r="J11" s="285"/>
      <c r="K11" s="88"/>
      <c r="L11" s="288"/>
      <c r="M11" s="289"/>
      <c r="N11" s="289"/>
      <c r="O11" s="290"/>
      <c r="P11" s="89"/>
      <c r="Q11" s="288"/>
      <c r="R11" s="289"/>
      <c r="S11" s="289"/>
      <c r="T11" s="290"/>
      <c r="U11" s="89"/>
      <c r="V11" s="288"/>
      <c r="W11" s="289"/>
      <c r="X11" s="289"/>
      <c r="Y11" s="290"/>
    </row>
    <row r="12" spans="1:28" ht="13.5" hidden="1" customHeight="1" thickBot="1" x14ac:dyDescent="0.35">
      <c r="A12" s="88"/>
      <c r="B12" s="88"/>
      <c r="C12" s="88"/>
      <c r="D12" s="88"/>
      <c r="E12" s="88"/>
      <c r="F12" s="88"/>
      <c r="G12" s="88"/>
      <c r="H12" s="88"/>
      <c r="I12" s="88"/>
      <c r="J12" s="88"/>
      <c r="K12" s="88"/>
      <c r="L12" s="88"/>
      <c r="M12" s="88"/>
      <c r="N12" s="88"/>
      <c r="O12" s="88"/>
      <c r="P12" s="90"/>
      <c r="Q12" s="90"/>
      <c r="R12" s="90"/>
      <c r="S12" s="90"/>
      <c r="T12" s="90"/>
      <c r="U12" s="90"/>
      <c r="V12" s="90"/>
      <c r="W12" s="90"/>
      <c r="X12" s="90"/>
      <c r="Y12" s="90"/>
    </row>
    <row r="13" spans="1:28" ht="15" thickBot="1" x14ac:dyDescent="0.35">
      <c r="A13" s="292" t="s">
        <v>246</v>
      </c>
      <c r="B13" s="293"/>
      <c r="C13" s="293"/>
      <c r="D13" s="294"/>
      <c r="E13" s="78"/>
      <c r="F13" s="292" t="s">
        <v>247</v>
      </c>
      <c r="G13" s="293"/>
      <c r="H13" s="293"/>
      <c r="I13" s="293"/>
      <c r="J13" s="295"/>
      <c r="K13" s="88"/>
      <c r="L13" s="296" t="s">
        <v>248</v>
      </c>
      <c r="M13" s="297"/>
      <c r="N13" s="297"/>
      <c r="O13" s="297"/>
      <c r="P13" s="297"/>
      <c r="Q13" s="297"/>
      <c r="R13" s="297"/>
      <c r="S13" s="297"/>
      <c r="T13" s="297"/>
      <c r="U13" s="297"/>
      <c r="V13" s="297"/>
      <c r="W13" s="297"/>
      <c r="X13" s="297"/>
      <c r="Y13" s="298"/>
    </row>
    <row r="14" spans="1:28" x14ac:dyDescent="0.3">
      <c r="A14" s="305" t="s">
        <v>242</v>
      </c>
      <c r="B14" s="306"/>
      <c r="C14" s="306"/>
      <c r="D14" s="307"/>
      <c r="E14" s="96"/>
      <c r="F14" s="305" t="s">
        <v>242</v>
      </c>
      <c r="G14" s="306"/>
      <c r="H14" s="306"/>
      <c r="I14" s="306"/>
      <c r="J14" s="307"/>
      <c r="K14" s="88"/>
      <c r="L14" s="299"/>
      <c r="M14" s="300"/>
      <c r="N14" s="300"/>
      <c r="O14" s="300"/>
      <c r="P14" s="300"/>
      <c r="Q14" s="300"/>
      <c r="R14" s="300"/>
      <c r="S14" s="300"/>
      <c r="T14" s="300"/>
      <c r="U14" s="300"/>
      <c r="V14" s="300"/>
      <c r="W14" s="300"/>
      <c r="X14" s="300"/>
      <c r="Y14" s="301"/>
    </row>
    <row r="15" spans="1:28" ht="15" thickBot="1" x14ac:dyDescent="0.35">
      <c r="A15" s="308"/>
      <c r="B15" s="309"/>
      <c r="C15" s="309"/>
      <c r="D15" s="310"/>
      <c r="E15" s="96"/>
      <c r="F15" s="308"/>
      <c r="G15" s="309"/>
      <c r="H15" s="309"/>
      <c r="I15" s="309"/>
      <c r="J15" s="310"/>
      <c r="K15" s="88"/>
      <c r="L15" s="299"/>
      <c r="M15" s="300"/>
      <c r="N15" s="300"/>
      <c r="O15" s="300"/>
      <c r="P15" s="300"/>
      <c r="Q15" s="300"/>
      <c r="R15" s="300"/>
      <c r="S15" s="300"/>
      <c r="T15" s="300"/>
      <c r="U15" s="300"/>
      <c r="V15" s="300"/>
      <c r="W15" s="300"/>
      <c r="X15" s="300"/>
      <c r="Y15" s="301"/>
    </row>
    <row r="16" spans="1:28" ht="15" thickBot="1" x14ac:dyDescent="0.35">
      <c r="A16" s="81" t="b">
        <v>1</v>
      </c>
      <c r="B16" s="91" t="b">
        <v>0</v>
      </c>
      <c r="C16" s="83" t="s">
        <v>243</v>
      </c>
      <c r="D16" s="83" t="s">
        <v>244</v>
      </c>
      <c r="E16" s="85"/>
      <c r="F16" s="81" t="b">
        <v>1</v>
      </c>
      <c r="G16" s="82" t="b">
        <v>0</v>
      </c>
      <c r="H16" s="83" t="s">
        <v>243</v>
      </c>
      <c r="I16" s="83" t="s">
        <v>244</v>
      </c>
      <c r="J16" s="83" t="s">
        <v>244</v>
      </c>
      <c r="K16" s="88"/>
      <c r="L16" s="299"/>
      <c r="M16" s="300"/>
      <c r="N16" s="300"/>
      <c r="O16" s="300"/>
      <c r="P16" s="300"/>
      <c r="Q16" s="300"/>
      <c r="R16" s="300"/>
      <c r="S16" s="300"/>
      <c r="T16" s="300"/>
      <c r="U16" s="300"/>
      <c r="V16" s="300"/>
      <c r="W16" s="300"/>
      <c r="X16" s="300"/>
      <c r="Y16" s="301"/>
    </row>
    <row r="17" spans="1:25" ht="12" customHeight="1" x14ac:dyDescent="0.3">
      <c r="A17" s="318"/>
      <c r="B17" s="282"/>
      <c r="C17" s="320"/>
      <c r="D17" s="282"/>
      <c r="E17" s="92"/>
      <c r="F17" s="282"/>
      <c r="G17" s="282"/>
      <c r="H17" s="282"/>
      <c r="I17" s="326"/>
      <c r="J17" s="282"/>
      <c r="K17" s="92"/>
      <c r="L17" s="299"/>
      <c r="M17" s="300"/>
      <c r="N17" s="300"/>
      <c r="O17" s="300"/>
      <c r="P17" s="300"/>
      <c r="Q17" s="300"/>
      <c r="R17" s="300"/>
      <c r="S17" s="300"/>
      <c r="T17" s="300"/>
      <c r="U17" s="300"/>
      <c r="V17" s="300"/>
      <c r="W17" s="300"/>
      <c r="X17" s="300"/>
      <c r="Y17" s="301"/>
    </row>
    <row r="18" spans="1:25" ht="12.75" customHeight="1" thickBot="1" x14ac:dyDescent="0.35">
      <c r="A18" s="319"/>
      <c r="B18" s="283"/>
      <c r="C18" s="321"/>
      <c r="D18" s="283"/>
      <c r="E18" s="92"/>
      <c r="F18" s="322"/>
      <c r="G18" s="322"/>
      <c r="H18" s="322"/>
      <c r="I18" s="327"/>
      <c r="J18" s="322"/>
      <c r="K18" s="92"/>
      <c r="L18" s="299"/>
      <c r="M18" s="300"/>
      <c r="N18" s="300"/>
      <c r="O18" s="300"/>
      <c r="P18" s="300"/>
      <c r="Q18" s="300"/>
      <c r="R18" s="300"/>
      <c r="S18" s="300"/>
      <c r="T18" s="300"/>
      <c r="U18" s="300"/>
      <c r="V18" s="300"/>
      <c r="W18" s="300"/>
      <c r="X18" s="300"/>
      <c r="Y18" s="301"/>
    </row>
    <row r="19" spans="1:25" x14ac:dyDescent="0.3">
      <c r="A19" s="270" t="s">
        <v>245</v>
      </c>
      <c r="B19" s="328"/>
      <c r="C19" s="328"/>
      <c r="D19" s="329"/>
      <c r="E19" s="92"/>
      <c r="F19" s="276" t="s">
        <v>245</v>
      </c>
      <c r="G19" s="277"/>
      <c r="H19" s="277"/>
      <c r="I19" s="277"/>
      <c r="J19" s="278"/>
      <c r="K19" s="92"/>
      <c r="L19" s="299"/>
      <c r="M19" s="300"/>
      <c r="N19" s="300"/>
      <c r="O19" s="300"/>
      <c r="P19" s="300"/>
      <c r="Q19" s="300"/>
      <c r="R19" s="300"/>
      <c r="S19" s="300"/>
      <c r="T19" s="300"/>
      <c r="U19" s="300"/>
      <c r="V19" s="300"/>
      <c r="W19" s="300"/>
      <c r="X19" s="300"/>
      <c r="Y19" s="301"/>
    </row>
    <row r="20" spans="1:25" ht="4.5" customHeight="1" thickBot="1" x14ac:dyDescent="0.35">
      <c r="A20" s="273"/>
      <c r="B20" s="274"/>
      <c r="C20" s="274"/>
      <c r="D20" s="275"/>
      <c r="E20" s="92"/>
      <c r="F20" s="279"/>
      <c r="G20" s="280"/>
      <c r="H20" s="280"/>
      <c r="I20" s="280"/>
      <c r="J20" s="281"/>
      <c r="K20" s="92"/>
      <c r="L20" s="302"/>
      <c r="M20" s="303"/>
      <c r="N20" s="303"/>
      <c r="O20" s="303"/>
      <c r="P20" s="303"/>
      <c r="Q20" s="303"/>
      <c r="R20" s="303"/>
      <c r="S20" s="303"/>
      <c r="T20" s="303"/>
      <c r="U20" s="303"/>
      <c r="V20" s="303"/>
      <c r="W20" s="303"/>
      <c r="X20" s="303"/>
      <c r="Y20" s="304"/>
    </row>
    <row r="21" spans="1:25" hidden="1" x14ac:dyDescent="0.3">
      <c r="A21" s="92"/>
      <c r="B21" s="92"/>
      <c r="C21" s="92"/>
      <c r="D21" s="92"/>
      <c r="E21" s="92"/>
      <c r="F21" s="92"/>
      <c r="G21" s="92"/>
      <c r="H21" s="92"/>
      <c r="I21" s="92"/>
      <c r="J21" s="92"/>
      <c r="K21" s="92"/>
      <c r="L21" s="92"/>
      <c r="M21" s="92"/>
      <c r="N21" s="92"/>
      <c r="O21" s="92"/>
      <c r="P21" s="93"/>
      <c r="Q21" s="93"/>
      <c r="R21" s="93"/>
      <c r="S21" s="94"/>
      <c r="T21" s="94"/>
      <c r="U21" s="94"/>
      <c r="V21" s="94"/>
      <c r="W21" s="94"/>
      <c r="X21" s="94"/>
      <c r="Y21" s="94"/>
    </row>
    <row r="22" spans="1:25" ht="14.25" customHeight="1" x14ac:dyDescent="0.3">
      <c r="A22" s="315" t="s">
        <v>233</v>
      </c>
      <c r="B22" s="316"/>
      <c r="C22" s="316"/>
      <c r="D22" s="316"/>
      <c r="E22" s="317"/>
      <c r="F22" s="317"/>
      <c r="G22" s="317"/>
      <c r="H22" s="317"/>
      <c r="I22" s="317"/>
      <c r="J22" s="317"/>
      <c r="K22" s="317"/>
      <c r="L22" s="317"/>
      <c r="M22" s="317"/>
      <c r="N22" s="317"/>
      <c r="O22" s="317"/>
      <c r="P22" s="317"/>
      <c r="Q22" s="317"/>
      <c r="R22" s="317"/>
      <c r="S22" s="317"/>
      <c r="T22" s="317"/>
      <c r="U22" s="317"/>
      <c r="V22" s="317"/>
      <c r="W22" s="317"/>
      <c r="X22" s="317"/>
      <c r="Y22" s="317"/>
    </row>
    <row r="23" spans="1:25" ht="12" customHeight="1" x14ac:dyDescent="0.3">
      <c r="A23" s="323" t="s">
        <v>234</v>
      </c>
      <c r="B23" s="324"/>
      <c r="C23" s="324"/>
      <c r="D23" s="324"/>
      <c r="E23" s="324"/>
      <c r="F23" s="324"/>
      <c r="G23" s="324"/>
      <c r="H23" s="324"/>
      <c r="I23" s="324"/>
      <c r="J23" s="324"/>
      <c r="K23" s="324"/>
      <c r="L23" s="324"/>
      <c r="M23" s="324"/>
      <c r="N23" s="325" t="s">
        <v>235</v>
      </c>
      <c r="O23" s="325"/>
      <c r="P23" s="325"/>
      <c r="Q23" s="325"/>
      <c r="R23" s="325"/>
      <c r="S23" s="325"/>
      <c r="T23" s="325"/>
      <c r="U23" s="325"/>
      <c r="V23" s="325"/>
      <c r="W23" s="325"/>
      <c r="X23" s="325"/>
      <c r="Y23" s="325"/>
    </row>
    <row r="24" spans="1:25" ht="14.25" customHeight="1" thickBot="1" x14ac:dyDescent="0.35">
      <c r="A24" s="323" t="s">
        <v>236</v>
      </c>
      <c r="B24" s="324"/>
      <c r="C24" s="324"/>
      <c r="D24" s="324"/>
      <c r="E24" s="324"/>
      <c r="F24" s="324"/>
      <c r="G24" s="324"/>
      <c r="H24" s="324"/>
      <c r="I24" s="324"/>
      <c r="J24" s="324"/>
      <c r="K24" s="324"/>
      <c r="L24" s="324"/>
      <c r="M24" s="324"/>
      <c r="N24" s="325"/>
      <c r="O24" s="325"/>
      <c r="P24" s="325"/>
      <c r="Q24" s="325"/>
      <c r="R24" s="325"/>
      <c r="S24" s="325"/>
      <c r="T24" s="325"/>
      <c r="U24" s="325"/>
      <c r="V24" s="325"/>
      <c r="W24" s="325"/>
      <c r="X24" s="325"/>
      <c r="Y24" s="325"/>
    </row>
    <row r="25" spans="1:25" ht="15" thickBot="1" x14ac:dyDescent="0.35">
      <c r="A25" s="292" t="s">
        <v>237</v>
      </c>
      <c r="B25" s="293"/>
      <c r="C25" s="293"/>
      <c r="D25" s="294"/>
      <c r="E25" s="78"/>
      <c r="F25" s="292" t="s">
        <v>238</v>
      </c>
      <c r="G25" s="293"/>
      <c r="H25" s="293"/>
      <c r="I25" s="293"/>
      <c r="J25" s="295"/>
      <c r="K25" s="79"/>
      <c r="L25" s="292" t="s">
        <v>239</v>
      </c>
      <c r="M25" s="293"/>
      <c r="N25" s="293"/>
      <c r="O25" s="294"/>
      <c r="P25" s="80"/>
      <c r="Q25" s="292" t="s">
        <v>240</v>
      </c>
      <c r="R25" s="293"/>
      <c r="S25" s="293"/>
      <c r="T25" s="294"/>
      <c r="U25" s="78"/>
      <c r="V25" s="292" t="s">
        <v>241</v>
      </c>
      <c r="W25" s="293"/>
      <c r="X25" s="293"/>
      <c r="Y25" s="294"/>
    </row>
    <row r="26" spans="1:25" x14ac:dyDescent="0.3">
      <c r="A26" s="305" t="s">
        <v>242</v>
      </c>
      <c r="B26" s="306"/>
      <c r="C26" s="306"/>
      <c r="D26" s="307"/>
      <c r="E26" s="96"/>
      <c r="F26" s="305" t="s">
        <v>249</v>
      </c>
      <c r="G26" s="306"/>
      <c r="H26" s="306"/>
      <c r="I26" s="306"/>
      <c r="J26" s="307"/>
      <c r="K26" s="97"/>
      <c r="L26" s="305" t="s">
        <v>242</v>
      </c>
      <c r="M26" s="306"/>
      <c r="N26" s="306"/>
      <c r="O26" s="307"/>
      <c r="P26" s="98"/>
      <c r="Q26" s="305" t="s">
        <v>242</v>
      </c>
      <c r="R26" s="306"/>
      <c r="S26" s="306"/>
      <c r="T26" s="307"/>
      <c r="U26" s="99"/>
      <c r="V26" s="305" t="s">
        <v>242</v>
      </c>
      <c r="W26" s="306"/>
      <c r="X26" s="306"/>
      <c r="Y26" s="307"/>
    </row>
    <row r="27" spans="1:25" ht="14.25" customHeight="1" thickBot="1" x14ac:dyDescent="0.35">
      <c r="A27" s="308"/>
      <c r="B27" s="309"/>
      <c r="C27" s="309"/>
      <c r="D27" s="310"/>
      <c r="E27" s="96"/>
      <c r="F27" s="308"/>
      <c r="G27" s="309"/>
      <c r="H27" s="309"/>
      <c r="I27" s="309"/>
      <c r="J27" s="310"/>
      <c r="K27" s="98"/>
      <c r="L27" s="308"/>
      <c r="M27" s="309"/>
      <c r="N27" s="309"/>
      <c r="O27" s="310"/>
      <c r="P27" s="98"/>
      <c r="Q27" s="308"/>
      <c r="R27" s="309"/>
      <c r="S27" s="309"/>
      <c r="T27" s="310"/>
      <c r="U27" s="99"/>
      <c r="V27" s="308"/>
      <c r="W27" s="309"/>
      <c r="X27" s="309"/>
      <c r="Y27" s="310"/>
    </row>
    <row r="28" spans="1:25" ht="15" thickBot="1" x14ac:dyDescent="0.35">
      <c r="A28" s="81" t="b">
        <v>1</v>
      </c>
      <c r="B28" s="82" t="b">
        <v>0</v>
      </c>
      <c r="C28" s="83" t="s">
        <v>243</v>
      </c>
      <c r="D28" s="84" t="s">
        <v>244</v>
      </c>
      <c r="E28" s="85"/>
      <c r="F28" s="81" t="b">
        <v>1</v>
      </c>
      <c r="G28" s="82" t="b">
        <v>0</v>
      </c>
      <c r="H28" s="83" t="s">
        <v>243</v>
      </c>
      <c r="I28" s="86" t="s">
        <v>244</v>
      </c>
      <c r="J28" s="84" t="s">
        <v>244</v>
      </c>
      <c r="K28" s="86"/>
      <c r="L28" s="81" t="b">
        <v>1</v>
      </c>
      <c r="M28" s="82" t="b">
        <v>0</v>
      </c>
      <c r="N28" s="83" t="s">
        <v>243</v>
      </c>
      <c r="O28" s="84" t="s">
        <v>244</v>
      </c>
      <c r="P28" s="86"/>
      <c r="Q28" s="79" t="b">
        <v>1</v>
      </c>
      <c r="R28" s="82" t="b">
        <v>0</v>
      </c>
      <c r="S28" s="86" t="s">
        <v>243</v>
      </c>
      <c r="T28" s="95" t="s">
        <v>244</v>
      </c>
      <c r="U28" s="87"/>
      <c r="V28" s="81" t="b">
        <v>1</v>
      </c>
      <c r="W28" s="82" t="b">
        <v>0</v>
      </c>
      <c r="X28" s="83" t="s">
        <v>243</v>
      </c>
      <c r="Y28" s="84" t="s">
        <v>244</v>
      </c>
    </row>
    <row r="29" spans="1:25" ht="14.25" customHeight="1" x14ac:dyDescent="0.3">
      <c r="A29" s="311"/>
      <c r="B29" s="311"/>
      <c r="C29" s="311"/>
      <c r="D29" s="311"/>
      <c r="E29" s="88"/>
      <c r="F29" s="311"/>
      <c r="G29" s="311"/>
      <c r="H29" s="311"/>
      <c r="I29" s="311"/>
      <c r="J29" s="311"/>
      <c r="K29" s="86"/>
      <c r="L29" s="311"/>
      <c r="M29" s="311"/>
      <c r="N29" s="311"/>
      <c r="O29" s="311"/>
      <c r="P29" s="313"/>
      <c r="Q29" s="311"/>
      <c r="R29" s="311"/>
      <c r="S29" s="311"/>
      <c r="T29" s="311"/>
      <c r="U29" s="313"/>
      <c r="V29" s="311"/>
      <c r="W29" s="311"/>
      <c r="X29" s="311"/>
      <c r="Y29" s="311"/>
    </row>
    <row r="30" spans="1:25" ht="11.25" customHeight="1" thickBot="1" x14ac:dyDescent="0.35">
      <c r="A30" s="312"/>
      <c r="B30" s="312"/>
      <c r="C30" s="312"/>
      <c r="D30" s="312"/>
      <c r="E30" s="88"/>
      <c r="F30" s="312"/>
      <c r="G30" s="312"/>
      <c r="H30" s="312"/>
      <c r="I30" s="312"/>
      <c r="J30" s="312"/>
      <c r="K30" s="88"/>
      <c r="L30" s="312"/>
      <c r="M30" s="312"/>
      <c r="N30" s="312"/>
      <c r="O30" s="312"/>
      <c r="P30" s="314"/>
      <c r="Q30" s="312"/>
      <c r="R30" s="312"/>
      <c r="S30" s="312"/>
      <c r="T30" s="312"/>
      <c r="U30" s="314"/>
      <c r="V30" s="312"/>
      <c r="W30" s="312"/>
      <c r="X30" s="312"/>
      <c r="Y30" s="312"/>
    </row>
    <row r="31" spans="1:25" x14ac:dyDescent="0.3">
      <c r="A31" s="270" t="s">
        <v>245</v>
      </c>
      <c r="B31" s="271"/>
      <c r="C31" s="271"/>
      <c r="D31" s="272"/>
      <c r="E31" s="88"/>
      <c r="F31" s="270" t="s">
        <v>245</v>
      </c>
      <c r="G31" s="271"/>
      <c r="H31" s="271"/>
      <c r="I31" s="271"/>
      <c r="J31" s="284"/>
      <c r="K31" s="88"/>
      <c r="L31" s="276" t="s">
        <v>245</v>
      </c>
      <c r="M31" s="286"/>
      <c r="N31" s="286"/>
      <c r="O31" s="287"/>
      <c r="P31" s="89"/>
      <c r="Q31" s="291" t="s">
        <v>245</v>
      </c>
      <c r="R31" s="286"/>
      <c r="S31" s="286"/>
      <c r="T31" s="287"/>
      <c r="U31" s="89"/>
      <c r="V31" s="291" t="s">
        <v>245</v>
      </c>
      <c r="W31" s="286"/>
      <c r="X31" s="286"/>
      <c r="Y31" s="287"/>
    </row>
    <row r="32" spans="1:25" ht="3.75" customHeight="1" thickBot="1" x14ac:dyDescent="0.35">
      <c r="A32" s="273"/>
      <c r="B32" s="274"/>
      <c r="C32" s="274"/>
      <c r="D32" s="275"/>
      <c r="E32" s="88"/>
      <c r="F32" s="273"/>
      <c r="G32" s="274"/>
      <c r="H32" s="274"/>
      <c r="I32" s="274"/>
      <c r="J32" s="285"/>
      <c r="K32" s="88"/>
      <c r="L32" s="288"/>
      <c r="M32" s="289"/>
      <c r="N32" s="289"/>
      <c r="O32" s="290"/>
      <c r="P32" s="89"/>
      <c r="Q32" s="288"/>
      <c r="R32" s="289"/>
      <c r="S32" s="289"/>
      <c r="T32" s="290"/>
      <c r="U32" s="89"/>
      <c r="V32" s="288"/>
      <c r="W32" s="289"/>
      <c r="X32" s="289"/>
      <c r="Y32" s="290"/>
    </row>
    <row r="33" spans="1:25" ht="1.5" customHeight="1" thickBot="1" x14ac:dyDescent="0.35">
      <c r="A33" s="88"/>
      <c r="B33" s="88"/>
      <c r="C33" s="88"/>
      <c r="D33" s="88"/>
      <c r="E33" s="88"/>
      <c r="F33" s="88"/>
      <c r="G33" s="88"/>
      <c r="H33" s="88"/>
      <c r="I33" s="88"/>
      <c r="J33" s="88"/>
      <c r="K33" s="88"/>
      <c r="L33" s="88"/>
      <c r="M33" s="88"/>
      <c r="N33" s="88"/>
      <c r="O33" s="88"/>
      <c r="P33" s="90"/>
      <c r="Q33" s="90"/>
      <c r="R33" s="90"/>
      <c r="S33" s="90"/>
      <c r="T33" s="90"/>
      <c r="U33" s="90"/>
      <c r="V33" s="90"/>
      <c r="W33" s="90"/>
      <c r="X33" s="90"/>
      <c r="Y33" s="90"/>
    </row>
    <row r="34" spans="1:25" ht="15" thickBot="1" x14ac:dyDescent="0.35">
      <c r="A34" s="292" t="s">
        <v>246</v>
      </c>
      <c r="B34" s="293"/>
      <c r="C34" s="293"/>
      <c r="D34" s="294"/>
      <c r="E34" s="78"/>
      <c r="F34" s="292" t="s">
        <v>247</v>
      </c>
      <c r="G34" s="293"/>
      <c r="H34" s="293"/>
      <c r="I34" s="293"/>
      <c r="J34" s="295"/>
      <c r="K34" s="88"/>
      <c r="L34" s="296" t="s">
        <v>248</v>
      </c>
      <c r="M34" s="297"/>
      <c r="N34" s="297"/>
      <c r="O34" s="297"/>
      <c r="P34" s="297"/>
      <c r="Q34" s="297"/>
      <c r="R34" s="297"/>
      <c r="S34" s="297"/>
      <c r="T34" s="297"/>
      <c r="U34" s="297"/>
      <c r="V34" s="297"/>
      <c r="W34" s="297"/>
      <c r="X34" s="297"/>
      <c r="Y34" s="298"/>
    </row>
    <row r="35" spans="1:25" x14ac:dyDescent="0.3">
      <c r="A35" s="305" t="s">
        <v>242</v>
      </c>
      <c r="B35" s="306"/>
      <c r="C35" s="306"/>
      <c r="D35" s="307"/>
      <c r="E35" s="96"/>
      <c r="F35" s="305" t="s">
        <v>249</v>
      </c>
      <c r="G35" s="306"/>
      <c r="H35" s="306"/>
      <c r="I35" s="306"/>
      <c r="J35" s="307"/>
      <c r="K35" s="88"/>
      <c r="L35" s="299"/>
      <c r="M35" s="300"/>
      <c r="N35" s="300"/>
      <c r="O35" s="300"/>
      <c r="P35" s="300"/>
      <c r="Q35" s="300"/>
      <c r="R35" s="300"/>
      <c r="S35" s="300"/>
      <c r="T35" s="300"/>
      <c r="U35" s="300"/>
      <c r="V35" s="300"/>
      <c r="W35" s="300"/>
      <c r="X35" s="300"/>
      <c r="Y35" s="301"/>
    </row>
    <row r="36" spans="1:25" ht="11.25" customHeight="1" thickBot="1" x14ac:dyDescent="0.35">
      <c r="A36" s="308"/>
      <c r="B36" s="309"/>
      <c r="C36" s="309"/>
      <c r="D36" s="310"/>
      <c r="E36" s="96"/>
      <c r="F36" s="308"/>
      <c r="G36" s="309"/>
      <c r="H36" s="309"/>
      <c r="I36" s="309"/>
      <c r="J36" s="310"/>
      <c r="K36" s="88"/>
      <c r="L36" s="299"/>
      <c r="M36" s="300"/>
      <c r="N36" s="300"/>
      <c r="O36" s="300"/>
      <c r="P36" s="300"/>
      <c r="Q36" s="300"/>
      <c r="R36" s="300"/>
      <c r="S36" s="300"/>
      <c r="T36" s="300"/>
      <c r="U36" s="300"/>
      <c r="V36" s="300"/>
      <c r="W36" s="300"/>
      <c r="X36" s="300"/>
      <c r="Y36" s="301"/>
    </row>
    <row r="37" spans="1:25" ht="15" thickBot="1" x14ac:dyDescent="0.35">
      <c r="A37" s="81" t="b">
        <v>1</v>
      </c>
      <c r="B37" s="82" t="b">
        <v>0</v>
      </c>
      <c r="C37" s="83" t="s">
        <v>243</v>
      </c>
      <c r="D37" s="84" t="s">
        <v>244</v>
      </c>
      <c r="E37" s="85"/>
      <c r="F37" s="81" t="b">
        <v>1</v>
      </c>
      <c r="G37" s="82" t="b">
        <v>0</v>
      </c>
      <c r="H37" s="83" t="s">
        <v>243</v>
      </c>
      <c r="I37" s="86" t="s">
        <v>244</v>
      </c>
      <c r="J37" s="84" t="s">
        <v>244</v>
      </c>
      <c r="K37" s="88"/>
      <c r="L37" s="299"/>
      <c r="M37" s="300"/>
      <c r="N37" s="300"/>
      <c r="O37" s="300"/>
      <c r="P37" s="300"/>
      <c r="Q37" s="300"/>
      <c r="R37" s="300"/>
      <c r="S37" s="300"/>
      <c r="T37" s="300"/>
      <c r="U37" s="300"/>
      <c r="V37" s="300"/>
      <c r="W37" s="300"/>
      <c r="X37" s="300"/>
      <c r="Y37" s="301"/>
    </row>
    <row r="38" spans="1:25" x14ac:dyDescent="0.3">
      <c r="A38" s="282"/>
      <c r="B38" s="282"/>
      <c r="C38" s="282"/>
      <c r="D38" s="282"/>
      <c r="E38" s="92"/>
      <c r="F38" s="282"/>
      <c r="G38" s="282"/>
      <c r="H38" s="282"/>
      <c r="I38" s="282"/>
      <c r="J38" s="282"/>
      <c r="K38" s="92"/>
      <c r="L38" s="299"/>
      <c r="M38" s="300"/>
      <c r="N38" s="300"/>
      <c r="O38" s="300"/>
      <c r="P38" s="300"/>
      <c r="Q38" s="300"/>
      <c r="R38" s="300"/>
      <c r="S38" s="300"/>
      <c r="T38" s="300"/>
      <c r="U38" s="300"/>
      <c r="V38" s="300"/>
      <c r="W38" s="300"/>
      <c r="X38" s="300"/>
      <c r="Y38" s="301"/>
    </row>
    <row r="39" spans="1:25" ht="7.5" customHeight="1" thickBot="1" x14ac:dyDescent="0.35">
      <c r="A39" s="283"/>
      <c r="B39" s="283"/>
      <c r="C39" s="283"/>
      <c r="D39" s="283"/>
      <c r="E39" s="92"/>
      <c r="F39" s="283"/>
      <c r="G39" s="283"/>
      <c r="H39" s="283"/>
      <c r="I39" s="283"/>
      <c r="J39" s="283"/>
      <c r="K39" s="92"/>
      <c r="L39" s="299"/>
      <c r="M39" s="300"/>
      <c r="N39" s="300"/>
      <c r="O39" s="300"/>
      <c r="P39" s="300"/>
      <c r="Q39" s="300"/>
      <c r="R39" s="300"/>
      <c r="S39" s="300"/>
      <c r="T39" s="300"/>
      <c r="U39" s="300"/>
      <c r="V39" s="300"/>
      <c r="W39" s="300"/>
      <c r="X39" s="300"/>
      <c r="Y39" s="301"/>
    </row>
    <row r="40" spans="1:25" x14ac:dyDescent="0.3">
      <c r="A40" s="270" t="s">
        <v>245</v>
      </c>
      <c r="B40" s="271"/>
      <c r="C40" s="271"/>
      <c r="D40" s="272"/>
      <c r="E40" s="92"/>
      <c r="F40" s="276" t="s">
        <v>245</v>
      </c>
      <c r="G40" s="277"/>
      <c r="H40" s="277"/>
      <c r="I40" s="277"/>
      <c r="J40" s="278"/>
      <c r="K40" s="92"/>
      <c r="L40" s="299"/>
      <c r="M40" s="300"/>
      <c r="N40" s="300"/>
      <c r="O40" s="300"/>
      <c r="P40" s="300"/>
      <c r="Q40" s="300"/>
      <c r="R40" s="300"/>
      <c r="S40" s="300"/>
      <c r="T40" s="300"/>
      <c r="U40" s="300"/>
      <c r="V40" s="300"/>
      <c r="W40" s="300"/>
      <c r="X40" s="300"/>
      <c r="Y40" s="301"/>
    </row>
    <row r="41" spans="1:25" ht="1.5" customHeight="1" thickBot="1" x14ac:dyDescent="0.35">
      <c r="A41" s="273"/>
      <c r="B41" s="274"/>
      <c r="C41" s="274"/>
      <c r="D41" s="275"/>
      <c r="E41" s="92"/>
      <c r="F41" s="279"/>
      <c r="G41" s="280"/>
      <c r="H41" s="280"/>
      <c r="I41" s="280"/>
      <c r="J41" s="281"/>
      <c r="K41" s="92"/>
      <c r="L41" s="302"/>
      <c r="M41" s="303"/>
      <c r="N41" s="303"/>
      <c r="O41" s="303"/>
      <c r="P41" s="303"/>
      <c r="Q41" s="303"/>
      <c r="R41" s="303"/>
      <c r="S41" s="303"/>
      <c r="T41" s="303"/>
      <c r="U41" s="303"/>
      <c r="V41" s="303"/>
      <c r="W41" s="303"/>
      <c r="X41" s="303"/>
      <c r="Y41" s="304"/>
    </row>
  </sheetData>
  <mergeCells count="117">
    <mergeCell ref="C8:C9"/>
    <mergeCell ref="D8:D9"/>
    <mergeCell ref="F8:F9"/>
    <mergeCell ref="G8:G9"/>
    <mergeCell ref="H8:H9"/>
    <mergeCell ref="I8:I9"/>
    <mergeCell ref="J8:J9"/>
    <mergeCell ref="L8:L9"/>
    <mergeCell ref="M8:M9"/>
    <mergeCell ref="A1:Y1"/>
    <mergeCell ref="A2:M2"/>
    <mergeCell ref="N2:Y3"/>
    <mergeCell ref="A3:M3"/>
    <mergeCell ref="A4:D4"/>
    <mergeCell ref="F4:J4"/>
    <mergeCell ref="L4:O4"/>
    <mergeCell ref="Q4:T4"/>
    <mergeCell ref="V4:Y4"/>
    <mergeCell ref="Q5:T6"/>
    <mergeCell ref="V5:Y6"/>
    <mergeCell ref="A10:D11"/>
    <mergeCell ref="F10:J11"/>
    <mergeCell ref="L10:O11"/>
    <mergeCell ref="Q10:T11"/>
    <mergeCell ref="V10:Y11"/>
    <mergeCell ref="U8:U9"/>
    <mergeCell ref="V8:V9"/>
    <mergeCell ref="W8:W9"/>
    <mergeCell ref="X8:X9"/>
    <mergeCell ref="Y8:Y9"/>
    <mergeCell ref="N8:N9"/>
    <mergeCell ref="O8:O9"/>
    <mergeCell ref="A5:D6"/>
    <mergeCell ref="F5:J6"/>
    <mergeCell ref="L5:O6"/>
    <mergeCell ref="T8:T9"/>
    <mergeCell ref="P8:P9"/>
    <mergeCell ref="Q8:Q9"/>
    <mergeCell ref="R8:R9"/>
    <mergeCell ref="S8:S9"/>
    <mergeCell ref="A8:A9"/>
    <mergeCell ref="B8:B9"/>
    <mergeCell ref="A13:D13"/>
    <mergeCell ref="F13:J13"/>
    <mergeCell ref="L13:Y20"/>
    <mergeCell ref="A14:D15"/>
    <mergeCell ref="F14:J15"/>
    <mergeCell ref="H17:H18"/>
    <mergeCell ref="I17:I18"/>
    <mergeCell ref="J17:J18"/>
    <mergeCell ref="A19:D20"/>
    <mergeCell ref="F19:J20"/>
    <mergeCell ref="A22:Y22"/>
    <mergeCell ref="A17:A18"/>
    <mergeCell ref="B17:B18"/>
    <mergeCell ref="C17:C18"/>
    <mergeCell ref="D17:D18"/>
    <mergeCell ref="F17:F18"/>
    <mergeCell ref="G17:G18"/>
    <mergeCell ref="Q26:T27"/>
    <mergeCell ref="V26:Y27"/>
    <mergeCell ref="A23:M23"/>
    <mergeCell ref="N23:Y24"/>
    <mergeCell ref="A24:M24"/>
    <mergeCell ref="A25:D25"/>
    <mergeCell ref="F25:J25"/>
    <mergeCell ref="L25:O25"/>
    <mergeCell ref="Q25:T25"/>
    <mergeCell ref="V25:Y25"/>
    <mergeCell ref="G29:G30"/>
    <mergeCell ref="H29:H30"/>
    <mergeCell ref="I29:I30"/>
    <mergeCell ref="J29:J30"/>
    <mergeCell ref="L29:L30"/>
    <mergeCell ref="M29:M30"/>
    <mergeCell ref="A26:D27"/>
    <mergeCell ref="F26:J27"/>
    <mergeCell ref="L26:O27"/>
    <mergeCell ref="A29:A30"/>
    <mergeCell ref="B29:B30"/>
    <mergeCell ref="C29:C30"/>
    <mergeCell ref="D29:D30"/>
    <mergeCell ref="F29:F30"/>
    <mergeCell ref="V29:V30"/>
    <mergeCell ref="W29:W30"/>
    <mergeCell ref="O29:O30"/>
    <mergeCell ref="P29:P30"/>
    <mergeCell ref="Q29:Q30"/>
    <mergeCell ref="R29:R30"/>
    <mergeCell ref="S29:S30"/>
    <mergeCell ref="H38:H39"/>
    <mergeCell ref="I38:I39"/>
    <mergeCell ref="J38:J39"/>
    <mergeCell ref="A40:D41"/>
    <mergeCell ref="F40:J41"/>
    <mergeCell ref="AA3:AB3"/>
    <mergeCell ref="A38:A39"/>
    <mergeCell ref="B38:B39"/>
    <mergeCell ref="C38:C39"/>
    <mergeCell ref="D38:D39"/>
    <mergeCell ref="F38:F39"/>
    <mergeCell ref="G38:G39"/>
    <mergeCell ref="A31:D32"/>
    <mergeCell ref="F31:J32"/>
    <mergeCell ref="L31:O32"/>
    <mergeCell ref="Q31:T32"/>
    <mergeCell ref="V31:Y32"/>
    <mergeCell ref="A34:D34"/>
    <mergeCell ref="F34:J34"/>
    <mergeCell ref="L34:Y41"/>
    <mergeCell ref="A35:D36"/>
    <mergeCell ref="F35:J36"/>
    <mergeCell ref="T29:T30"/>
    <mergeCell ref="U29:U30"/>
    <mergeCell ref="X29:X30"/>
    <mergeCell ref="Y29:Y30"/>
    <mergeCell ref="N29:N30"/>
  </mergeCells>
  <hyperlinks>
    <hyperlink ref="AA3" location="ANASAYFA!A1" tooltip="ANASAYFA" display="#ANASAYFA!A1"/>
  </hyperlinks>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zoomScaleNormal="100" workbookViewId="0">
      <selection sqref="A1:Q1"/>
    </sheetView>
  </sheetViews>
  <sheetFormatPr defaultRowHeight="14.4" x14ac:dyDescent="0.3"/>
  <cols>
    <col min="1" max="1" width="24.6640625" customWidth="1"/>
    <col min="2" max="14" width="5.44140625" customWidth="1"/>
    <col min="15" max="15" width="5.5546875" customWidth="1"/>
    <col min="16" max="16" width="5.44140625" customWidth="1"/>
  </cols>
  <sheetData>
    <row r="1" spans="1:21" ht="35.4" customHeight="1" x14ac:dyDescent="0.3">
      <c r="A1" s="544" t="s">
        <v>511</v>
      </c>
      <c r="B1" s="544"/>
      <c r="C1" s="544"/>
      <c r="D1" s="544"/>
      <c r="E1" s="544"/>
      <c r="F1" s="544"/>
      <c r="G1" s="544"/>
      <c r="H1" s="544"/>
      <c r="I1" s="544"/>
      <c r="J1" s="544"/>
      <c r="K1" s="544"/>
      <c r="L1" s="544"/>
      <c r="M1" s="544"/>
      <c r="N1" s="544"/>
      <c r="O1" s="544"/>
      <c r="P1" s="544"/>
      <c r="Q1" s="544"/>
    </row>
    <row r="2" spans="1:21" ht="120.75" customHeight="1" x14ac:dyDescent="0.3">
      <c r="A2" s="62" t="s">
        <v>216</v>
      </c>
      <c r="B2" s="63" t="s">
        <v>211</v>
      </c>
      <c r="C2" s="63" t="s">
        <v>212</v>
      </c>
      <c r="D2" s="63" t="s">
        <v>217</v>
      </c>
      <c r="E2" s="63" t="s">
        <v>218</v>
      </c>
      <c r="F2" s="63" t="s">
        <v>219</v>
      </c>
      <c r="G2" s="63" t="s">
        <v>220</v>
      </c>
      <c r="H2" s="63" t="s">
        <v>221</v>
      </c>
      <c r="I2" s="63" t="s">
        <v>222</v>
      </c>
      <c r="J2" s="63" t="s">
        <v>223</v>
      </c>
      <c r="K2" s="63" t="s">
        <v>224</v>
      </c>
      <c r="L2" s="63" t="s">
        <v>225</v>
      </c>
      <c r="M2" s="63" t="s">
        <v>226</v>
      </c>
      <c r="N2" s="63" t="s">
        <v>227</v>
      </c>
      <c r="O2" s="63" t="s">
        <v>228</v>
      </c>
      <c r="P2" s="63" t="s">
        <v>229</v>
      </c>
      <c r="Q2" s="64" t="s">
        <v>183</v>
      </c>
      <c r="R2" s="65"/>
    </row>
    <row r="3" spans="1:21" ht="15" thickBot="1" x14ac:dyDescent="0.35">
      <c r="A3" s="66" t="s">
        <v>184</v>
      </c>
      <c r="B3" s="67">
        <v>7</v>
      </c>
      <c r="C3" s="67">
        <v>7</v>
      </c>
      <c r="D3" s="67">
        <v>7</v>
      </c>
      <c r="E3" s="67">
        <v>7</v>
      </c>
      <c r="F3" s="67">
        <v>7</v>
      </c>
      <c r="G3" s="67">
        <v>7</v>
      </c>
      <c r="H3" s="67">
        <v>7</v>
      </c>
      <c r="I3" s="67">
        <v>7</v>
      </c>
      <c r="J3" s="67">
        <v>7</v>
      </c>
      <c r="K3" s="67">
        <v>7</v>
      </c>
      <c r="L3" s="67">
        <v>6</v>
      </c>
      <c r="M3" s="67">
        <v>6</v>
      </c>
      <c r="N3" s="67">
        <v>6</v>
      </c>
      <c r="O3" s="67">
        <v>6</v>
      </c>
      <c r="P3" s="68">
        <v>6</v>
      </c>
      <c r="Q3" s="69" t="s">
        <v>185</v>
      </c>
      <c r="R3" s="70" t="s">
        <v>186</v>
      </c>
    </row>
    <row r="4" spans="1:21" ht="15" thickBot="1" x14ac:dyDescent="0.35">
      <c r="A4" s="71" t="s">
        <v>187</v>
      </c>
      <c r="B4" s="68">
        <f>($Q4-MOD($Q4,15))/15+IF(MOD($Q4,15)&gt;0,1,0)</f>
        <v>0</v>
      </c>
      <c r="C4" s="68">
        <f>($Q4-MOD($Q4,15))/15+IF(MOD($Q4,15)&gt;1,1,0)</f>
        <v>0</v>
      </c>
      <c r="D4" s="68">
        <f>($Q4-MOD($Q4,15))/15+IF(MOD($Q4,15)&gt;2,1,0)</f>
        <v>0</v>
      </c>
      <c r="E4" s="68">
        <f>($Q4-MOD($Q4,15))/15+IF(MOD($Q4,15)&gt;3,1,0)</f>
        <v>0</v>
      </c>
      <c r="F4" s="68">
        <f>($Q4-MOD($Q4,15))/15+IF(MOD($Q4,15)&gt;4,1,0)</f>
        <v>0</v>
      </c>
      <c r="G4" s="68">
        <f>($Q4-MOD($Q4,15))/15+IF(MOD($Q4,15)&gt;5,1,0)</f>
        <v>0</v>
      </c>
      <c r="H4" s="68">
        <f>($Q4-MOD($Q4,15))/15+IF(MOD($Q4,15)&gt;6,1,0)</f>
        <v>0</v>
      </c>
      <c r="I4" s="68">
        <f>($Q4-MOD($Q4,15))/15+IF(MOD($Q4,15)&gt;7,1,0)</f>
        <v>0</v>
      </c>
      <c r="J4" s="68">
        <f>($Q4-MOD($Q4,15))/15+IF(MOD($Q4,15)&gt;8,1,0)</f>
        <v>0</v>
      </c>
      <c r="K4" s="68">
        <f>($Q4-MOD($Q4,15))/15+IF(MOD($Q4,15)&gt;9,1,0)</f>
        <v>0</v>
      </c>
      <c r="L4" s="68">
        <f>($Q4-MOD($Q4,15))/15+IF(MOD($Q4,15)&gt;10,1,0)</f>
        <v>0</v>
      </c>
      <c r="M4" s="68">
        <f>($Q4-MOD($Q4,15))/15+IF(MOD($Q4,15)&gt;11,1,0)</f>
        <v>0</v>
      </c>
      <c r="N4" s="68">
        <f>($Q4-MOD($Q4,15))/15+IF(MOD($Q4,15)&gt;12,1,0)</f>
        <v>0</v>
      </c>
      <c r="O4" s="68">
        <f>($Q4-MOD($Q4,15))/15+IF(MOD($Q4,15)&gt;13,1,0)</f>
        <v>0</v>
      </c>
      <c r="P4" s="68">
        <f t="shared" ref="P4:P30" si="0">($Q4-MOD($Q4,15))/15+IF(MOD($Q4,15)&gt;14,1,0)</f>
        <v>0</v>
      </c>
      <c r="Q4" s="72"/>
      <c r="R4" s="73">
        <f>SUM(B4:P4)</f>
        <v>0</v>
      </c>
      <c r="T4" s="182" t="s">
        <v>1</v>
      </c>
      <c r="U4" s="182"/>
    </row>
    <row r="5" spans="1:21" ht="15" thickBot="1" x14ac:dyDescent="0.35">
      <c r="A5" s="71" t="s">
        <v>188</v>
      </c>
      <c r="B5" s="68">
        <f t="shared" ref="B5:B30" si="1">($Q5-MOD($Q5,15))/15+IF(MOD($Q5,15)&gt;0,1,0)</f>
        <v>0</v>
      </c>
      <c r="C5" s="68">
        <f t="shared" ref="C5:C30" si="2">($Q5-MOD($Q5,15))/15+IF(MOD($Q5,15)&gt;1,1,0)</f>
        <v>0</v>
      </c>
      <c r="D5" s="68">
        <f t="shared" ref="D5:D30" si="3">($Q5-MOD($Q5,15))/15+IF(MOD($Q5,15)&gt;2,1,0)</f>
        <v>0</v>
      </c>
      <c r="E5" s="68">
        <f t="shared" ref="E5:E30" si="4">($Q5-MOD($Q5,15))/15+IF(MOD($Q5,15)&gt;3,1,0)</f>
        <v>0</v>
      </c>
      <c r="F5" s="68">
        <f t="shared" ref="F5:F30" si="5">($Q5-MOD($Q5,15))/15+IF(MOD($Q5,15)&gt;4,1,0)</f>
        <v>0</v>
      </c>
      <c r="G5" s="68">
        <f t="shared" ref="G5:G30" si="6">($Q5-MOD($Q5,15))/15+IF(MOD($Q5,15)&gt;5,1,0)</f>
        <v>0</v>
      </c>
      <c r="H5" s="68">
        <f t="shared" ref="H5:H30" si="7">($Q5-MOD($Q5,15))/15+IF(MOD($Q5,15)&gt;6,1,0)</f>
        <v>0</v>
      </c>
      <c r="I5" s="68">
        <f t="shared" ref="I5:I30" si="8">($Q5-MOD($Q5,15))/15+IF(MOD($Q5,15)&gt;7,1,0)</f>
        <v>0</v>
      </c>
      <c r="J5" s="68">
        <f t="shared" ref="J5:J30" si="9">($Q5-MOD($Q5,15))/15+IF(MOD($Q5,15)&gt;8,1,0)</f>
        <v>0</v>
      </c>
      <c r="K5" s="68">
        <f t="shared" ref="K5:K30" si="10">($Q5-MOD($Q5,15))/15+IF(MOD($Q5,15)&gt;9,1,0)</f>
        <v>0</v>
      </c>
      <c r="L5" s="68">
        <f t="shared" ref="L5:L30" si="11">($Q5-MOD($Q5,15))/15+IF(MOD($Q5,15)&gt;10,1,0)</f>
        <v>0</v>
      </c>
      <c r="M5" s="68">
        <f t="shared" ref="M5:M30" si="12">($Q5-MOD($Q5,15))/15+IF(MOD($Q5,15)&gt;11,1,0)</f>
        <v>0</v>
      </c>
      <c r="N5" s="68">
        <f t="shared" ref="N5:N30" si="13">($Q5-MOD($Q5,15))/15+IF(MOD($Q5,15)&gt;12,1,0)</f>
        <v>0</v>
      </c>
      <c r="O5" s="68">
        <f t="shared" ref="O5:O30" si="14">($Q5-MOD($Q5,15))/15+IF(MOD($Q5,15)&gt;13,1,0)</f>
        <v>0</v>
      </c>
      <c r="P5" s="68">
        <f t="shared" si="0"/>
        <v>0</v>
      </c>
      <c r="Q5" s="72"/>
      <c r="R5" s="73">
        <f t="shared" ref="R5:R27" si="15">SUM(B5:P5)</f>
        <v>0</v>
      </c>
    </row>
    <row r="6" spans="1:21" ht="15" thickBot="1" x14ac:dyDescent="0.35">
      <c r="A6" s="71" t="s">
        <v>189</v>
      </c>
      <c r="B6" s="68">
        <f t="shared" si="1"/>
        <v>0</v>
      </c>
      <c r="C6" s="68">
        <f t="shared" si="2"/>
        <v>0</v>
      </c>
      <c r="D6" s="68">
        <f t="shared" si="3"/>
        <v>0</v>
      </c>
      <c r="E6" s="68">
        <f t="shared" si="4"/>
        <v>0</v>
      </c>
      <c r="F6" s="68">
        <f t="shared" si="5"/>
        <v>0</v>
      </c>
      <c r="G6" s="68">
        <f t="shared" si="6"/>
        <v>0</v>
      </c>
      <c r="H6" s="68">
        <f t="shared" si="7"/>
        <v>0</v>
      </c>
      <c r="I6" s="68">
        <f t="shared" si="8"/>
        <v>0</v>
      </c>
      <c r="J6" s="68">
        <f t="shared" si="9"/>
        <v>0</v>
      </c>
      <c r="K6" s="68">
        <f t="shared" si="10"/>
        <v>0</v>
      </c>
      <c r="L6" s="68">
        <f t="shared" si="11"/>
        <v>0</v>
      </c>
      <c r="M6" s="68">
        <f t="shared" si="12"/>
        <v>0</v>
      </c>
      <c r="N6" s="68">
        <f t="shared" si="13"/>
        <v>0</v>
      </c>
      <c r="O6" s="68">
        <f t="shared" si="14"/>
        <v>0</v>
      </c>
      <c r="P6" s="68">
        <f t="shared" si="0"/>
        <v>0</v>
      </c>
      <c r="Q6" s="72"/>
      <c r="R6" s="73">
        <f t="shared" si="15"/>
        <v>0</v>
      </c>
    </row>
    <row r="7" spans="1:21" ht="15" thickBot="1" x14ac:dyDescent="0.35">
      <c r="A7" s="71" t="s">
        <v>190</v>
      </c>
      <c r="B7" s="68">
        <f t="shared" si="1"/>
        <v>0</v>
      </c>
      <c r="C7" s="68">
        <f t="shared" si="2"/>
        <v>0</v>
      </c>
      <c r="D7" s="68">
        <f t="shared" si="3"/>
        <v>0</v>
      </c>
      <c r="E7" s="68">
        <f t="shared" si="4"/>
        <v>0</v>
      </c>
      <c r="F7" s="68">
        <f t="shared" si="5"/>
        <v>0</v>
      </c>
      <c r="G7" s="68">
        <f t="shared" si="6"/>
        <v>0</v>
      </c>
      <c r="H7" s="68">
        <f t="shared" si="7"/>
        <v>0</v>
      </c>
      <c r="I7" s="68">
        <f t="shared" si="8"/>
        <v>0</v>
      </c>
      <c r="J7" s="68">
        <f t="shared" si="9"/>
        <v>0</v>
      </c>
      <c r="K7" s="68">
        <f t="shared" si="10"/>
        <v>0</v>
      </c>
      <c r="L7" s="68">
        <f t="shared" si="11"/>
        <v>0</v>
      </c>
      <c r="M7" s="68">
        <f t="shared" si="12"/>
        <v>0</v>
      </c>
      <c r="N7" s="68">
        <f t="shared" si="13"/>
        <v>0</v>
      </c>
      <c r="O7" s="68">
        <f t="shared" si="14"/>
        <v>0</v>
      </c>
      <c r="P7" s="68">
        <f t="shared" si="0"/>
        <v>0</v>
      </c>
      <c r="Q7" s="72"/>
      <c r="R7" s="73">
        <f t="shared" si="15"/>
        <v>0</v>
      </c>
    </row>
    <row r="8" spans="1:21" ht="15" thickBot="1" x14ac:dyDescent="0.35">
      <c r="A8" s="71" t="s">
        <v>191</v>
      </c>
      <c r="B8" s="68">
        <f t="shared" si="1"/>
        <v>0</v>
      </c>
      <c r="C8" s="68">
        <f t="shared" si="2"/>
        <v>0</v>
      </c>
      <c r="D8" s="68">
        <f t="shared" si="3"/>
        <v>0</v>
      </c>
      <c r="E8" s="68">
        <f t="shared" si="4"/>
        <v>0</v>
      </c>
      <c r="F8" s="68">
        <f t="shared" si="5"/>
        <v>0</v>
      </c>
      <c r="G8" s="68">
        <f t="shared" si="6"/>
        <v>0</v>
      </c>
      <c r="H8" s="68">
        <f t="shared" si="7"/>
        <v>0</v>
      </c>
      <c r="I8" s="68">
        <f t="shared" si="8"/>
        <v>0</v>
      </c>
      <c r="J8" s="68">
        <f t="shared" si="9"/>
        <v>0</v>
      </c>
      <c r="K8" s="68">
        <f t="shared" si="10"/>
        <v>0</v>
      </c>
      <c r="L8" s="68">
        <f t="shared" si="11"/>
        <v>0</v>
      </c>
      <c r="M8" s="68">
        <f t="shared" si="12"/>
        <v>0</v>
      </c>
      <c r="N8" s="68">
        <f t="shared" si="13"/>
        <v>0</v>
      </c>
      <c r="O8" s="68">
        <f t="shared" si="14"/>
        <v>0</v>
      </c>
      <c r="P8" s="68">
        <f t="shared" si="0"/>
        <v>0</v>
      </c>
      <c r="Q8" s="72"/>
      <c r="R8" s="73">
        <f t="shared" si="15"/>
        <v>0</v>
      </c>
    </row>
    <row r="9" spans="1:21" ht="15" thickBot="1" x14ac:dyDescent="0.35">
      <c r="A9" s="71" t="s">
        <v>192</v>
      </c>
      <c r="B9" s="68">
        <f t="shared" si="1"/>
        <v>0</v>
      </c>
      <c r="C9" s="68">
        <f t="shared" si="2"/>
        <v>0</v>
      </c>
      <c r="D9" s="68">
        <f t="shared" si="3"/>
        <v>0</v>
      </c>
      <c r="E9" s="68">
        <f t="shared" si="4"/>
        <v>0</v>
      </c>
      <c r="F9" s="68">
        <f t="shared" si="5"/>
        <v>0</v>
      </c>
      <c r="G9" s="68">
        <f t="shared" si="6"/>
        <v>0</v>
      </c>
      <c r="H9" s="68">
        <f t="shared" si="7"/>
        <v>0</v>
      </c>
      <c r="I9" s="68">
        <f t="shared" si="8"/>
        <v>0</v>
      </c>
      <c r="J9" s="68">
        <f t="shared" si="9"/>
        <v>0</v>
      </c>
      <c r="K9" s="68">
        <f t="shared" si="10"/>
        <v>0</v>
      </c>
      <c r="L9" s="68">
        <f t="shared" si="11"/>
        <v>0</v>
      </c>
      <c r="M9" s="68">
        <f t="shared" si="12"/>
        <v>0</v>
      </c>
      <c r="N9" s="68">
        <f t="shared" si="13"/>
        <v>0</v>
      </c>
      <c r="O9" s="68">
        <f t="shared" si="14"/>
        <v>0</v>
      </c>
      <c r="P9" s="68">
        <f t="shared" si="0"/>
        <v>0</v>
      </c>
      <c r="Q9" s="72"/>
      <c r="R9" s="73">
        <f t="shared" si="15"/>
        <v>0</v>
      </c>
    </row>
    <row r="10" spans="1:21" ht="15" thickBot="1" x14ac:dyDescent="0.35">
      <c r="A10" s="71" t="s">
        <v>193</v>
      </c>
      <c r="B10" s="68">
        <f t="shared" si="1"/>
        <v>0</v>
      </c>
      <c r="C10" s="68">
        <f t="shared" si="2"/>
        <v>0</v>
      </c>
      <c r="D10" s="68">
        <f t="shared" si="3"/>
        <v>0</v>
      </c>
      <c r="E10" s="68">
        <f t="shared" si="4"/>
        <v>0</v>
      </c>
      <c r="F10" s="68">
        <f t="shared" si="5"/>
        <v>0</v>
      </c>
      <c r="G10" s="68">
        <f t="shared" si="6"/>
        <v>0</v>
      </c>
      <c r="H10" s="68">
        <f t="shared" si="7"/>
        <v>0</v>
      </c>
      <c r="I10" s="68">
        <f t="shared" si="8"/>
        <v>0</v>
      </c>
      <c r="J10" s="68">
        <f t="shared" si="9"/>
        <v>0</v>
      </c>
      <c r="K10" s="68">
        <f t="shared" si="10"/>
        <v>0</v>
      </c>
      <c r="L10" s="68">
        <f t="shared" si="11"/>
        <v>0</v>
      </c>
      <c r="M10" s="68">
        <f t="shared" si="12"/>
        <v>0</v>
      </c>
      <c r="N10" s="68">
        <f t="shared" si="13"/>
        <v>0</v>
      </c>
      <c r="O10" s="68">
        <f t="shared" si="14"/>
        <v>0</v>
      </c>
      <c r="P10" s="68">
        <f t="shared" si="0"/>
        <v>0</v>
      </c>
      <c r="Q10" s="72"/>
      <c r="R10" s="73">
        <f t="shared" si="15"/>
        <v>0</v>
      </c>
    </row>
    <row r="11" spans="1:21" ht="15" thickBot="1" x14ac:dyDescent="0.35">
      <c r="A11" s="71" t="s">
        <v>194</v>
      </c>
      <c r="B11" s="68">
        <f t="shared" si="1"/>
        <v>0</v>
      </c>
      <c r="C11" s="68">
        <f t="shared" si="2"/>
        <v>0</v>
      </c>
      <c r="D11" s="68">
        <f t="shared" si="3"/>
        <v>0</v>
      </c>
      <c r="E11" s="68">
        <f t="shared" si="4"/>
        <v>0</v>
      </c>
      <c r="F11" s="68">
        <f t="shared" si="5"/>
        <v>0</v>
      </c>
      <c r="G11" s="68">
        <f t="shared" si="6"/>
        <v>0</v>
      </c>
      <c r="H11" s="68">
        <f t="shared" si="7"/>
        <v>0</v>
      </c>
      <c r="I11" s="68">
        <f t="shared" si="8"/>
        <v>0</v>
      </c>
      <c r="J11" s="68">
        <f t="shared" si="9"/>
        <v>0</v>
      </c>
      <c r="K11" s="68">
        <f t="shared" si="10"/>
        <v>0</v>
      </c>
      <c r="L11" s="68">
        <f t="shared" si="11"/>
        <v>0</v>
      </c>
      <c r="M11" s="68">
        <f t="shared" si="12"/>
        <v>0</v>
      </c>
      <c r="N11" s="68">
        <f t="shared" si="13"/>
        <v>0</v>
      </c>
      <c r="O11" s="68">
        <f t="shared" si="14"/>
        <v>0</v>
      </c>
      <c r="P11" s="68">
        <f t="shared" si="0"/>
        <v>0</v>
      </c>
      <c r="Q11" s="72"/>
      <c r="R11" s="73">
        <f t="shared" si="15"/>
        <v>0</v>
      </c>
    </row>
    <row r="12" spans="1:21" ht="15" thickBot="1" x14ac:dyDescent="0.35">
      <c r="A12" s="71" t="s">
        <v>195</v>
      </c>
      <c r="B12" s="68">
        <f t="shared" si="1"/>
        <v>0</v>
      </c>
      <c r="C12" s="68">
        <f t="shared" si="2"/>
        <v>0</v>
      </c>
      <c r="D12" s="68">
        <f t="shared" si="3"/>
        <v>0</v>
      </c>
      <c r="E12" s="68">
        <f t="shared" si="4"/>
        <v>0</v>
      </c>
      <c r="F12" s="68">
        <f t="shared" si="5"/>
        <v>0</v>
      </c>
      <c r="G12" s="68">
        <f t="shared" si="6"/>
        <v>0</v>
      </c>
      <c r="H12" s="68">
        <f t="shared" si="7"/>
        <v>0</v>
      </c>
      <c r="I12" s="68">
        <f t="shared" si="8"/>
        <v>0</v>
      </c>
      <c r="J12" s="68">
        <f t="shared" si="9"/>
        <v>0</v>
      </c>
      <c r="K12" s="68">
        <f t="shared" si="10"/>
        <v>0</v>
      </c>
      <c r="L12" s="68">
        <f t="shared" si="11"/>
        <v>0</v>
      </c>
      <c r="M12" s="68">
        <f t="shared" si="12"/>
        <v>0</v>
      </c>
      <c r="N12" s="68">
        <f t="shared" si="13"/>
        <v>0</v>
      </c>
      <c r="O12" s="68">
        <f t="shared" si="14"/>
        <v>0</v>
      </c>
      <c r="P12" s="68">
        <f t="shared" si="0"/>
        <v>0</v>
      </c>
      <c r="Q12" s="72"/>
      <c r="R12" s="73">
        <f t="shared" si="15"/>
        <v>0</v>
      </c>
    </row>
    <row r="13" spans="1:21" ht="15" thickBot="1" x14ac:dyDescent="0.35">
      <c r="A13" s="71" t="s">
        <v>196</v>
      </c>
      <c r="B13" s="68">
        <f t="shared" si="1"/>
        <v>0</v>
      </c>
      <c r="C13" s="68">
        <f t="shared" si="2"/>
        <v>0</v>
      </c>
      <c r="D13" s="68">
        <f t="shared" si="3"/>
        <v>0</v>
      </c>
      <c r="E13" s="68">
        <f t="shared" si="4"/>
        <v>0</v>
      </c>
      <c r="F13" s="68">
        <f t="shared" si="5"/>
        <v>0</v>
      </c>
      <c r="G13" s="68">
        <f t="shared" si="6"/>
        <v>0</v>
      </c>
      <c r="H13" s="68">
        <f t="shared" si="7"/>
        <v>0</v>
      </c>
      <c r="I13" s="68">
        <f t="shared" si="8"/>
        <v>0</v>
      </c>
      <c r="J13" s="68">
        <f t="shared" si="9"/>
        <v>0</v>
      </c>
      <c r="K13" s="68">
        <f t="shared" si="10"/>
        <v>0</v>
      </c>
      <c r="L13" s="68">
        <f t="shared" si="11"/>
        <v>0</v>
      </c>
      <c r="M13" s="68">
        <f t="shared" si="12"/>
        <v>0</v>
      </c>
      <c r="N13" s="68">
        <f t="shared" si="13"/>
        <v>0</v>
      </c>
      <c r="O13" s="68">
        <f t="shared" si="14"/>
        <v>0</v>
      </c>
      <c r="P13" s="68">
        <f t="shared" si="0"/>
        <v>0</v>
      </c>
      <c r="Q13" s="72"/>
      <c r="R13" s="73">
        <f t="shared" si="15"/>
        <v>0</v>
      </c>
    </row>
    <row r="14" spans="1:21" ht="15" thickBot="1" x14ac:dyDescent="0.35">
      <c r="A14" s="71" t="s">
        <v>197</v>
      </c>
      <c r="B14" s="68">
        <f t="shared" si="1"/>
        <v>0</v>
      </c>
      <c r="C14" s="68">
        <f t="shared" si="2"/>
        <v>0</v>
      </c>
      <c r="D14" s="68">
        <f t="shared" si="3"/>
        <v>0</v>
      </c>
      <c r="E14" s="68">
        <f t="shared" si="4"/>
        <v>0</v>
      </c>
      <c r="F14" s="68">
        <f t="shared" si="5"/>
        <v>0</v>
      </c>
      <c r="G14" s="68">
        <f t="shared" si="6"/>
        <v>0</v>
      </c>
      <c r="H14" s="68">
        <f t="shared" si="7"/>
        <v>0</v>
      </c>
      <c r="I14" s="68">
        <f t="shared" si="8"/>
        <v>0</v>
      </c>
      <c r="J14" s="68">
        <f t="shared" si="9"/>
        <v>0</v>
      </c>
      <c r="K14" s="68">
        <f t="shared" si="10"/>
        <v>0</v>
      </c>
      <c r="L14" s="68">
        <f t="shared" si="11"/>
        <v>0</v>
      </c>
      <c r="M14" s="68">
        <f t="shared" si="12"/>
        <v>0</v>
      </c>
      <c r="N14" s="68">
        <f t="shared" si="13"/>
        <v>0</v>
      </c>
      <c r="O14" s="68">
        <f t="shared" si="14"/>
        <v>0</v>
      </c>
      <c r="P14" s="68">
        <f t="shared" si="0"/>
        <v>0</v>
      </c>
      <c r="Q14" s="72"/>
      <c r="R14" s="73">
        <f t="shared" si="15"/>
        <v>0</v>
      </c>
    </row>
    <row r="15" spans="1:21" ht="15" thickBot="1" x14ac:dyDescent="0.35">
      <c r="A15" s="71" t="s">
        <v>198</v>
      </c>
      <c r="B15" s="68">
        <f t="shared" si="1"/>
        <v>0</v>
      </c>
      <c r="C15" s="68">
        <f t="shared" si="2"/>
        <v>0</v>
      </c>
      <c r="D15" s="68">
        <f t="shared" si="3"/>
        <v>0</v>
      </c>
      <c r="E15" s="68">
        <f t="shared" si="4"/>
        <v>0</v>
      </c>
      <c r="F15" s="68">
        <f t="shared" si="5"/>
        <v>0</v>
      </c>
      <c r="G15" s="68">
        <f t="shared" si="6"/>
        <v>0</v>
      </c>
      <c r="H15" s="68">
        <f t="shared" si="7"/>
        <v>0</v>
      </c>
      <c r="I15" s="68">
        <f t="shared" si="8"/>
        <v>0</v>
      </c>
      <c r="J15" s="68">
        <f t="shared" si="9"/>
        <v>0</v>
      </c>
      <c r="K15" s="68">
        <f t="shared" si="10"/>
        <v>0</v>
      </c>
      <c r="L15" s="68">
        <f t="shared" si="11"/>
        <v>0</v>
      </c>
      <c r="M15" s="68">
        <f t="shared" si="12"/>
        <v>0</v>
      </c>
      <c r="N15" s="68">
        <f t="shared" si="13"/>
        <v>0</v>
      </c>
      <c r="O15" s="68">
        <f t="shared" si="14"/>
        <v>0</v>
      </c>
      <c r="P15" s="68">
        <f t="shared" si="0"/>
        <v>0</v>
      </c>
      <c r="Q15" s="72"/>
      <c r="R15" s="73">
        <f t="shared" si="15"/>
        <v>0</v>
      </c>
    </row>
    <row r="16" spans="1:21" ht="15" thickBot="1" x14ac:dyDescent="0.35">
      <c r="A16" s="71" t="s">
        <v>199</v>
      </c>
      <c r="B16" s="68">
        <f t="shared" si="1"/>
        <v>0</v>
      </c>
      <c r="C16" s="68">
        <f t="shared" si="2"/>
        <v>0</v>
      </c>
      <c r="D16" s="68">
        <f t="shared" si="3"/>
        <v>0</v>
      </c>
      <c r="E16" s="68">
        <f t="shared" si="4"/>
        <v>0</v>
      </c>
      <c r="F16" s="68">
        <f t="shared" si="5"/>
        <v>0</v>
      </c>
      <c r="G16" s="68">
        <f t="shared" si="6"/>
        <v>0</v>
      </c>
      <c r="H16" s="68">
        <f t="shared" si="7"/>
        <v>0</v>
      </c>
      <c r="I16" s="68">
        <f t="shared" si="8"/>
        <v>0</v>
      </c>
      <c r="J16" s="68">
        <f t="shared" si="9"/>
        <v>0</v>
      </c>
      <c r="K16" s="68">
        <f t="shared" si="10"/>
        <v>0</v>
      </c>
      <c r="L16" s="68">
        <f t="shared" si="11"/>
        <v>0</v>
      </c>
      <c r="M16" s="68">
        <f t="shared" si="12"/>
        <v>0</v>
      </c>
      <c r="N16" s="68">
        <f t="shared" si="13"/>
        <v>0</v>
      </c>
      <c r="O16" s="68">
        <f t="shared" si="14"/>
        <v>0</v>
      </c>
      <c r="P16" s="68">
        <f t="shared" si="0"/>
        <v>0</v>
      </c>
      <c r="Q16" s="72"/>
      <c r="R16" s="73">
        <f t="shared" si="15"/>
        <v>0</v>
      </c>
    </row>
    <row r="17" spans="1:18" ht="15" thickBot="1" x14ac:dyDescent="0.35">
      <c r="A17" s="71" t="s">
        <v>200</v>
      </c>
      <c r="B17" s="68">
        <f t="shared" si="1"/>
        <v>0</v>
      </c>
      <c r="C17" s="68">
        <f t="shared" si="2"/>
        <v>0</v>
      </c>
      <c r="D17" s="68">
        <f t="shared" si="3"/>
        <v>0</v>
      </c>
      <c r="E17" s="68">
        <f t="shared" si="4"/>
        <v>0</v>
      </c>
      <c r="F17" s="68">
        <f t="shared" si="5"/>
        <v>0</v>
      </c>
      <c r="G17" s="68">
        <f t="shared" si="6"/>
        <v>0</v>
      </c>
      <c r="H17" s="68">
        <f t="shared" si="7"/>
        <v>0</v>
      </c>
      <c r="I17" s="68">
        <f t="shared" si="8"/>
        <v>0</v>
      </c>
      <c r="J17" s="68">
        <f t="shared" si="9"/>
        <v>0</v>
      </c>
      <c r="K17" s="68">
        <f t="shared" si="10"/>
        <v>0</v>
      </c>
      <c r="L17" s="68">
        <f t="shared" si="11"/>
        <v>0</v>
      </c>
      <c r="M17" s="68">
        <f t="shared" si="12"/>
        <v>0</v>
      </c>
      <c r="N17" s="68">
        <f t="shared" si="13"/>
        <v>0</v>
      </c>
      <c r="O17" s="68">
        <f t="shared" si="14"/>
        <v>0</v>
      </c>
      <c r="P17" s="68">
        <f t="shared" si="0"/>
        <v>0</v>
      </c>
      <c r="Q17" s="72"/>
      <c r="R17" s="73">
        <f t="shared" si="15"/>
        <v>0</v>
      </c>
    </row>
    <row r="18" spans="1:18" ht="15" thickBot="1" x14ac:dyDescent="0.35">
      <c r="A18" s="71" t="s">
        <v>201</v>
      </c>
      <c r="B18" s="68">
        <f t="shared" si="1"/>
        <v>0</v>
      </c>
      <c r="C18" s="68">
        <f t="shared" si="2"/>
        <v>0</v>
      </c>
      <c r="D18" s="68">
        <f t="shared" si="3"/>
        <v>0</v>
      </c>
      <c r="E18" s="68">
        <f t="shared" si="4"/>
        <v>0</v>
      </c>
      <c r="F18" s="68">
        <f t="shared" si="5"/>
        <v>0</v>
      </c>
      <c r="G18" s="68">
        <f t="shared" si="6"/>
        <v>0</v>
      </c>
      <c r="H18" s="68">
        <f t="shared" si="7"/>
        <v>0</v>
      </c>
      <c r="I18" s="68">
        <f t="shared" si="8"/>
        <v>0</v>
      </c>
      <c r="J18" s="68">
        <f t="shared" si="9"/>
        <v>0</v>
      </c>
      <c r="K18" s="68">
        <f t="shared" si="10"/>
        <v>0</v>
      </c>
      <c r="L18" s="68">
        <f t="shared" si="11"/>
        <v>0</v>
      </c>
      <c r="M18" s="68">
        <f t="shared" si="12"/>
        <v>0</v>
      </c>
      <c r="N18" s="68">
        <f t="shared" si="13"/>
        <v>0</v>
      </c>
      <c r="O18" s="68">
        <f t="shared" si="14"/>
        <v>0</v>
      </c>
      <c r="P18" s="68">
        <f t="shared" si="0"/>
        <v>0</v>
      </c>
      <c r="Q18" s="72"/>
      <c r="R18" s="73">
        <f t="shared" si="15"/>
        <v>0</v>
      </c>
    </row>
    <row r="19" spans="1:18" ht="15" thickBot="1" x14ac:dyDescent="0.35">
      <c r="A19" s="71" t="s">
        <v>202</v>
      </c>
      <c r="B19" s="68">
        <f t="shared" si="1"/>
        <v>0</v>
      </c>
      <c r="C19" s="68">
        <f t="shared" si="2"/>
        <v>0</v>
      </c>
      <c r="D19" s="68">
        <f t="shared" si="3"/>
        <v>0</v>
      </c>
      <c r="E19" s="68">
        <f t="shared" si="4"/>
        <v>0</v>
      </c>
      <c r="F19" s="68">
        <f t="shared" si="5"/>
        <v>0</v>
      </c>
      <c r="G19" s="68">
        <f t="shared" si="6"/>
        <v>0</v>
      </c>
      <c r="H19" s="68">
        <f t="shared" si="7"/>
        <v>0</v>
      </c>
      <c r="I19" s="68">
        <f t="shared" si="8"/>
        <v>0</v>
      </c>
      <c r="J19" s="68">
        <f t="shared" si="9"/>
        <v>0</v>
      </c>
      <c r="K19" s="68">
        <f t="shared" si="10"/>
        <v>0</v>
      </c>
      <c r="L19" s="68">
        <f t="shared" si="11"/>
        <v>0</v>
      </c>
      <c r="M19" s="68">
        <f t="shared" si="12"/>
        <v>0</v>
      </c>
      <c r="N19" s="68">
        <f t="shared" si="13"/>
        <v>0</v>
      </c>
      <c r="O19" s="68">
        <f t="shared" si="14"/>
        <v>0</v>
      </c>
      <c r="P19" s="68">
        <f t="shared" si="0"/>
        <v>0</v>
      </c>
      <c r="Q19" s="72"/>
      <c r="R19" s="73">
        <f t="shared" si="15"/>
        <v>0</v>
      </c>
    </row>
    <row r="20" spans="1:18" ht="15" thickBot="1" x14ac:dyDescent="0.35">
      <c r="A20" s="71" t="s">
        <v>203</v>
      </c>
      <c r="B20" s="68">
        <f t="shared" si="1"/>
        <v>0</v>
      </c>
      <c r="C20" s="68">
        <f t="shared" si="2"/>
        <v>0</v>
      </c>
      <c r="D20" s="68">
        <f t="shared" si="3"/>
        <v>0</v>
      </c>
      <c r="E20" s="68">
        <f t="shared" si="4"/>
        <v>0</v>
      </c>
      <c r="F20" s="68">
        <f t="shared" si="5"/>
        <v>0</v>
      </c>
      <c r="G20" s="68">
        <f t="shared" si="6"/>
        <v>0</v>
      </c>
      <c r="H20" s="68">
        <f t="shared" si="7"/>
        <v>0</v>
      </c>
      <c r="I20" s="68">
        <f t="shared" si="8"/>
        <v>0</v>
      </c>
      <c r="J20" s="68">
        <f t="shared" si="9"/>
        <v>0</v>
      </c>
      <c r="K20" s="68">
        <f t="shared" si="10"/>
        <v>0</v>
      </c>
      <c r="L20" s="68">
        <f t="shared" si="11"/>
        <v>0</v>
      </c>
      <c r="M20" s="68">
        <f t="shared" si="12"/>
        <v>0</v>
      </c>
      <c r="N20" s="68">
        <f t="shared" si="13"/>
        <v>0</v>
      </c>
      <c r="O20" s="68">
        <f t="shared" si="14"/>
        <v>0</v>
      </c>
      <c r="P20" s="68">
        <f t="shared" si="0"/>
        <v>0</v>
      </c>
      <c r="Q20" s="72"/>
      <c r="R20" s="73">
        <f t="shared" si="15"/>
        <v>0</v>
      </c>
    </row>
    <row r="21" spans="1:18" ht="15" thickBot="1" x14ac:dyDescent="0.35">
      <c r="A21" s="71" t="s">
        <v>204</v>
      </c>
      <c r="B21" s="68">
        <f t="shared" si="1"/>
        <v>0</v>
      </c>
      <c r="C21" s="68">
        <f t="shared" si="2"/>
        <v>0</v>
      </c>
      <c r="D21" s="68">
        <f t="shared" si="3"/>
        <v>0</v>
      </c>
      <c r="E21" s="68">
        <f t="shared" si="4"/>
        <v>0</v>
      </c>
      <c r="F21" s="68">
        <f t="shared" si="5"/>
        <v>0</v>
      </c>
      <c r="G21" s="68">
        <f t="shared" si="6"/>
        <v>0</v>
      </c>
      <c r="H21" s="68">
        <f t="shared" si="7"/>
        <v>0</v>
      </c>
      <c r="I21" s="68">
        <f t="shared" si="8"/>
        <v>0</v>
      </c>
      <c r="J21" s="68">
        <f t="shared" si="9"/>
        <v>0</v>
      </c>
      <c r="K21" s="68">
        <f t="shared" si="10"/>
        <v>0</v>
      </c>
      <c r="L21" s="68">
        <f t="shared" si="11"/>
        <v>0</v>
      </c>
      <c r="M21" s="68">
        <f t="shared" si="12"/>
        <v>0</v>
      </c>
      <c r="N21" s="68">
        <f t="shared" si="13"/>
        <v>0</v>
      </c>
      <c r="O21" s="68">
        <f t="shared" si="14"/>
        <v>0</v>
      </c>
      <c r="P21" s="68">
        <f t="shared" si="0"/>
        <v>0</v>
      </c>
      <c r="Q21" s="72"/>
      <c r="R21" s="73">
        <f t="shared" si="15"/>
        <v>0</v>
      </c>
    </row>
    <row r="22" spans="1:18" ht="15" thickBot="1" x14ac:dyDescent="0.35">
      <c r="A22" s="71" t="s">
        <v>205</v>
      </c>
      <c r="B22" s="68">
        <f t="shared" si="1"/>
        <v>0</v>
      </c>
      <c r="C22" s="68">
        <f t="shared" si="2"/>
        <v>0</v>
      </c>
      <c r="D22" s="68">
        <f t="shared" si="3"/>
        <v>0</v>
      </c>
      <c r="E22" s="68">
        <f t="shared" si="4"/>
        <v>0</v>
      </c>
      <c r="F22" s="68">
        <f t="shared" si="5"/>
        <v>0</v>
      </c>
      <c r="G22" s="68">
        <f t="shared" si="6"/>
        <v>0</v>
      </c>
      <c r="H22" s="68">
        <f t="shared" si="7"/>
        <v>0</v>
      </c>
      <c r="I22" s="68">
        <f t="shared" si="8"/>
        <v>0</v>
      </c>
      <c r="J22" s="68">
        <f t="shared" si="9"/>
        <v>0</v>
      </c>
      <c r="K22" s="68">
        <f t="shared" si="10"/>
        <v>0</v>
      </c>
      <c r="L22" s="68">
        <f t="shared" si="11"/>
        <v>0</v>
      </c>
      <c r="M22" s="68">
        <f t="shared" si="12"/>
        <v>0</v>
      </c>
      <c r="N22" s="68">
        <f t="shared" si="13"/>
        <v>0</v>
      </c>
      <c r="O22" s="68">
        <f t="shared" si="14"/>
        <v>0</v>
      </c>
      <c r="P22" s="68">
        <f t="shared" si="0"/>
        <v>0</v>
      </c>
      <c r="Q22" s="72"/>
      <c r="R22" s="73">
        <f t="shared" si="15"/>
        <v>0</v>
      </c>
    </row>
    <row r="23" spans="1:18" ht="15" thickBot="1" x14ac:dyDescent="0.35">
      <c r="A23" s="71" t="s">
        <v>206</v>
      </c>
      <c r="B23" s="68">
        <f t="shared" si="1"/>
        <v>0</v>
      </c>
      <c r="C23" s="68">
        <f t="shared" si="2"/>
        <v>0</v>
      </c>
      <c r="D23" s="68">
        <f t="shared" si="3"/>
        <v>0</v>
      </c>
      <c r="E23" s="68">
        <f t="shared" si="4"/>
        <v>0</v>
      </c>
      <c r="F23" s="68">
        <f t="shared" si="5"/>
        <v>0</v>
      </c>
      <c r="G23" s="68">
        <f t="shared" si="6"/>
        <v>0</v>
      </c>
      <c r="H23" s="68">
        <f t="shared" si="7"/>
        <v>0</v>
      </c>
      <c r="I23" s="68">
        <f t="shared" si="8"/>
        <v>0</v>
      </c>
      <c r="J23" s="68">
        <f t="shared" si="9"/>
        <v>0</v>
      </c>
      <c r="K23" s="68">
        <f t="shared" si="10"/>
        <v>0</v>
      </c>
      <c r="L23" s="68">
        <f t="shared" si="11"/>
        <v>0</v>
      </c>
      <c r="M23" s="68">
        <f t="shared" si="12"/>
        <v>0</v>
      </c>
      <c r="N23" s="68">
        <f t="shared" si="13"/>
        <v>0</v>
      </c>
      <c r="O23" s="68">
        <f t="shared" si="14"/>
        <v>0</v>
      </c>
      <c r="P23" s="68">
        <f t="shared" si="0"/>
        <v>0</v>
      </c>
      <c r="Q23" s="72"/>
      <c r="R23" s="73">
        <f t="shared" si="15"/>
        <v>0</v>
      </c>
    </row>
    <row r="24" spans="1:18" ht="15" thickBot="1" x14ac:dyDescent="0.35">
      <c r="A24" s="71" t="s">
        <v>207</v>
      </c>
      <c r="B24" s="68">
        <f t="shared" si="1"/>
        <v>0</v>
      </c>
      <c r="C24" s="68">
        <f t="shared" si="2"/>
        <v>0</v>
      </c>
      <c r="D24" s="68">
        <f t="shared" si="3"/>
        <v>0</v>
      </c>
      <c r="E24" s="68">
        <f t="shared" si="4"/>
        <v>0</v>
      </c>
      <c r="F24" s="68">
        <f t="shared" si="5"/>
        <v>0</v>
      </c>
      <c r="G24" s="68">
        <f t="shared" si="6"/>
        <v>0</v>
      </c>
      <c r="H24" s="68">
        <f t="shared" si="7"/>
        <v>0</v>
      </c>
      <c r="I24" s="68">
        <f t="shared" si="8"/>
        <v>0</v>
      </c>
      <c r="J24" s="68">
        <f t="shared" si="9"/>
        <v>0</v>
      </c>
      <c r="K24" s="68">
        <f t="shared" si="10"/>
        <v>0</v>
      </c>
      <c r="L24" s="68">
        <f t="shared" si="11"/>
        <v>0</v>
      </c>
      <c r="M24" s="68">
        <f t="shared" si="12"/>
        <v>0</v>
      </c>
      <c r="N24" s="68">
        <f t="shared" si="13"/>
        <v>0</v>
      </c>
      <c r="O24" s="68">
        <f t="shared" si="14"/>
        <v>0</v>
      </c>
      <c r="P24" s="68">
        <f t="shared" si="0"/>
        <v>0</v>
      </c>
      <c r="Q24" s="72"/>
      <c r="R24" s="73">
        <f t="shared" si="15"/>
        <v>0</v>
      </c>
    </row>
    <row r="25" spans="1:18" ht="15" thickBot="1" x14ac:dyDescent="0.35">
      <c r="A25" s="71" t="s">
        <v>208</v>
      </c>
      <c r="B25" s="68">
        <f t="shared" si="1"/>
        <v>0</v>
      </c>
      <c r="C25" s="68">
        <f t="shared" si="2"/>
        <v>0</v>
      </c>
      <c r="D25" s="68">
        <f t="shared" si="3"/>
        <v>0</v>
      </c>
      <c r="E25" s="68">
        <f t="shared" si="4"/>
        <v>0</v>
      </c>
      <c r="F25" s="68">
        <f t="shared" si="5"/>
        <v>0</v>
      </c>
      <c r="G25" s="68">
        <f t="shared" si="6"/>
        <v>0</v>
      </c>
      <c r="H25" s="68">
        <f t="shared" si="7"/>
        <v>0</v>
      </c>
      <c r="I25" s="68">
        <f t="shared" si="8"/>
        <v>0</v>
      </c>
      <c r="J25" s="68">
        <f t="shared" si="9"/>
        <v>0</v>
      </c>
      <c r="K25" s="68">
        <f t="shared" si="10"/>
        <v>0</v>
      </c>
      <c r="L25" s="68">
        <f t="shared" si="11"/>
        <v>0</v>
      </c>
      <c r="M25" s="68">
        <f t="shared" si="12"/>
        <v>0</v>
      </c>
      <c r="N25" s="68">
        <f t="shared" si="13"/>
        <v>0</v>
      </c>
      <c r="O25" s="68">
        <f t="shared" si="14"/>
        <v>0</v>
      </c>
      <c r="P25" s="68">
        <f t="shared" si="0"/>
        <v>0</v>
      </c>
      <c r="Q25" s="72"/>
      <c r="R25" s="73">
        <f t="shared" si="15"/>
        <v>0</v>
      </c>
    </row>
    <row r="26" spans="1:18" ht="15" thickBot="1" x14ac:dyDescent="0.35">
      <c r="A26" s="71" t="s">
        <v>209</v>
      </c>
      <c r="B26" s="68">
        <f t="shared" si="1"/>
        <v>0</v>
      </c>
      <c r="C26" s="68">
        <f t="shared" si="2"/>
        <v>0</v>
      </c>
      <c r="D26" s="68">
        <f t="shared" si="3"/>
        <v>0</v>
      </c>
      <c r="E26" s="68">
        <f t="shared" si="4"/>
        <v>0</v>
      </c>
      <c r="F26" s="68">
        <f t="shared" si="5"/>
        <v>0</v>
      </c>
      <c r="G26" s="68">
        <f t="shared" si="6"/>
        <v>0</v>
      </c>
      <c r="H26" s="68">
        <f t="shared" si="7"/>
        <v>0</v>
      </c>
      <c r="I26" s="68">
        <f t="shared" si="8"/>
        <v>0</v>
      </c>
      <c r="J26" s="68">
        <f t="shared" si="9"/>
        <v>0</v>
      </c>
      <c r="K26" s="68">
        <f t="shared" si="10"/>
        <v>0</v>
      </c>
      <c r="L26" s="68">
        <f t="shared" si="11"/>
        <v>0</v>
      </c>
      <c r="M26" s="68">
        <f t="shared" si="12"/>
        <v>0</v>
      </c>
      <c r="N26" s="68">
        <f t="shared" si="13"/>
        <v>0</v>
      </c>
      <c r="O26" s="68">
        <f t="shared" si="14"/>
        <v>0</v>
      </c>
      <c r="P26" s="68">
        <f t="shared" si="0"/>
        <v>0</v>
      </c>
      <c r="Q26" s="72"/>
      <c r="R26" s="73">
        <f t="shared" si="15"/>
        <v>0</v>
      </c>
    </row>
    <row r="27" spans="1:18" ht="15" thickBot="1" x14ac:dyDescent="0.35">
      <c r="A27" s="71" t="s">
        <v>210</v>
      </c>
      <c r="B27" s="74">
        <f t="shared" si="1"/>
        <v>0</v>
      </c>
      <c r="C27" s="75">
        <f t="shared" si="2"/>
        <v>0</v>
      </c>
      <c r="D27" s="75">
        <f t="shared" si="3"/>
        <v>0</v>
      </c>
      <c r="E27" s="75">
        <f t="shared" si="4"/>
        <v>0</v>
      </c>
      <c r="F27" s="75">
        <f t="shared" si="5"/>
        <v>0</v>
      </c>
      <c r="G27" s="75">
        <f t="shared" si="6"/>
        <v>0</v>
      </c>
      <c r="H27" s="75">
        <f t="shared" si="7"/>
        <v>0</v>
      </c>
      <c r="I27" s="75">
        <f t="shared" si="8"/>
        <v>0</v>
      </c>
      <c r="J27" s="75">
        <f t="shared" si="9"/>
        <v>0</v>
      </c>
      <c r="K27" s="75">
        <f t="shared" si="10"/>
        <v>0</v>
      </c>
      <c r="L27" s="75">
        <f t="shared" si="11"/>
        <v>0</v>
      </c>
      <c r="M27" s="75">
        <f t="shared" si="12"/>
        <v>0</v>
      </c>
      <c r="N27" s="75">
        <f t="shared" si="13"/>
        <v>0</v>
      </c>
      <c r="O27" s="75">
        <f t="shared" si="14"/>
        <v>0</v>
      </c>
      <c r="P27" s="75">
        <f t="shared" si="0"/>
        <v>0</v>
      </c>
      <c r="Q27" s="72"/>
      <c r="R27" s="73">
        <f t="shared" si="15"/>
        <v>0</v>
      </c>
    </row>
    <row r="28" spans="1:18" ht="15" thickBot="1" x14ac:dyDescent="0.35">
      <c r="A28" s="71" t="s">
        <v>213</v>
      </c>
      <c r="B28" s="68">
        <f t="shared" si="1"/>
        <v>0</v>
      </c>
      <c r="C28" s="68">
        <f t="shared" si="2"/>
        <v>0</v>
      </c>
      <c r="D28" s="68">
        <f t="shared" si="3"/>
        <v>0</v>
      </c>
      <c r="E28" s="68">
        <f t="shared" si="4"/>
        <v>0</v>
      </c>
      <c r="F28" s="68">
        <f t="shared" si="5"/>
        <v>0</v>
      </c>
      <c r="G28" s="68">
        <f t="shared" si="6"/>
        <v>0</v>
      </c>
      <c r="H28" s="68">
        <f t="shared" si="7"/>
        <v>0</v>
      </c>
      <c r="I28" s="68">
        <f t="shared" si="8"/>
        <v>0</v>
      </c>
      <c r="J28" s="68">
        <f t="shared" si="9"/>
        <v>0</v>
      </c>
      <c r="K28" s="68">
        <f t="shared" si="10"/>
        <v>0</v>
      </c>
      <c r="L28" s="68">
        <f t="shared" si="11"/>
        <v>0</v>
      </c>
      <c r="M28" s="68">
        <f t="shared" si="12"/>
        <v>0</v>
      </c>
      <c r="N28" s="68">
        <f t="shared" si="13"/>
        <v>0</v>
      </c>
      <c r="O28" s="68">
        <f t="shared" si="14"/>
        <v>0</v>
      </c>
      <c r="P28" s="68">
        <f t="shared" si="0"/>
        <v>0</v>
      </c>
      <c r="Q28" s="72"/>
      <c r="R28" s="73">
        <f t="shared" ref="R28:R30" si="16">SUM(B28:P28)</f>
        <v>0</v>
      </c>
    </row>
    <row r="29" spans="1:18" ht="15" thickBot="1" x14ac:dyDescent="0.35">
      <c r="A29" s="71" t="s">
        <v>214</v>
      </c>
      <c r="B29" s="68">
        <f t="shared" si="1"/>
        <v>0</v>
      </c>
      <c r="C29" s="68">
        <f t="shared" si="2"/>
        <v>0</v>
      </c>
      <c r="D29" s="68">
        <f t="shared" si="3"/>
        <v>0</v>
      </c>
      <c r="E29" s="68">
        <f t="shared" si="4"/>
        <v>0</v>
      </c>
      <c r="F29" s="68">
        <f t="shared" si="5"/>
        <v>0</v>
      </c>
      <c r="G29" s="68">
        <f t="shared" si="6"/>
        <v>0</v>
      </c>
      <c r="H29" s="68">
        <f t="shared" si="7"/>
        <v>0</v>
      </c>
      <c r="I29" s="68">
        <f t="shared" si="8"/>
        <v>0</v>
      </c>
      <c r="J29" s="68">
        <f t="shared" si="9"/>
        <v>0</v>
      </c>
      <c r="K29" s="68">
        <f t="shared" si="10"/>
        <v>0</v>
      </c>
      <c r="L29" s="68">
        <f t="shared" si="11"/>
        <v>0</v>
      </c>
      <c r="M29" s="68">
        <f t="shared" si="12"/>
        <v>0</v>
      </c>
      <c r="N29" s="68">
        <f t="shared" si="13"/>
        <v>0</v>
      </c>
      <c r="O29" s="68">
        <f t="shared" si="14"/>
        <v>0</v>
      </c>
      <c r="P29" s="68">
        <f t="shared" si="0"/>
        <v>0</v>
      </c>
      <c r="Q29" s="72"/>
      <c r="R29" s="73">
        <f t="shared" si="16"/>
        <v>0</v>
      </c>
    </row>
    <row r="30" spans="1:18" ht="15" thickBot="1" x14ac:dyDescent="0.35">
      <c r="A30" s="71" t="s">
        <v>215</v>
      </c>
      <c r="B30" s="74">
        <f t="shared" si="1"/>
        <v>0</v>
      </c>
      <c r="C30" s="75">
        <f t="shared" si="2"/>
        <v>0</v>
      </c>
      <c r="D30" s="75">
        <f t="shared" si="3"/>
        <v>0</v>
      </c>
      <c r="E30" s="75">
        <f t="shared" si="4"/>
        <v>0</v>
      </c>
      <c r="F30" s="75">
        <f t="shared" si="5"/>
        <v>0</v>
      </c>
      <c r="G30" s="75">
        <f t="shared" si="6"/>
        <v>0</v>
      </c>
      <c r="H30" s="75">
        <f t="shared" si="7"/>
        <v>0</v>
      </c>
      <c r="I30" s="75">
        <f t="shared" si="8"/>
        <v>0</v>
      </c>
      <c r="J30" s="75">
        <f t="shared" si="9"/>
        <v>0</v>
      </c>
      <c r="K30" s="75">
        <f t="shared" si="10"/>
        <v>0</v>
      </c>
      <c r="L30" s="75">
        <f t="shared" si="11"/>
        <v>0</v>
      </c>
      <c r="M30" s="75">
        <f t="shared" si="12"/>
        <v>0</v>
      </c>
      <c r="N30" s="75">
        <f t="shared" si="13"/>
        <v>0</v>
      </c>
      <c r="O30" s="75">
        <f t="shared" si="14"/>
        <v>0</v>
      </c>
      <c r="P30" s="75">
        <f t="shared" si="0"/>
        <v>0</v>
      </c>
      <c r="Q30" s="72"/>
      <c r="R30" s="73">
        <f t="shared" si="16"/>
        <v>0</v>
      </c>
    </row>
    <row r="31" spans="1:18" x14ac:dyDescent="0.3">
      <c r="R31" s="76"/>
    </row>
  </sheetData>
  <mergeCells count="2">
    <mergeCell ref="A1:Q1"/>
    <mergeCell ref="T4:U4"/>
  </mergeCells>
  <hyperlinks>
    <hyperlink ref="T4" location="ANASAYFA!A1" tooltip="ANASAYFA" display="#ANASAYFA!A1"/>
  </hyperlinks>
  <pageMargins left="0.7" right="0.7" top="0.75" bottom="0.75" header="0.3" footer="0.3"/>
  <pageSetup paperSize="9" orientation="landscape"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opLeftCell="A4" workbookViewId="0">
      <selection activeCell="AG4" sqref="AG4:AH4"/>
    </sheetView>
  </sheetViews>
  <sheetFormatPr defaultRowHeight="14.4" x14ac:dyDescent="0.3"/>
  <cols>
    <col min="1" max="1" width="4.109375" customWidth="1"/>
    <col min="2" max="2" width="4.6640625" customWidth="1"/>
    <col min="3" max="3" width="12.6640625" customWidth="1"/>
    <col min="4" max="31" width="3.88671875" customWidth="1"/>
  </cols>
  <sheetData>
    <row r="1" spans="1:34" x14ac:dyDescent="0.3">
      <c r="A1" s="345" t="s">
        <v>252</v>
      </c>
      <c r="B1" s="346"/>
      <c r="C1" s="347"/>
      <c r="D1" s="348" t="s">
        <v>253</v>
      </c>
      <c r="E1" s="349"/>
      <c r="F1" s="349"/>
      <c r="G1" s="350"/>
      <c r="H1" s="351" t="s">
        <v>254</v>
      </c>
      <c r="I1" s="352"/>
      <c r="J1" s="352"/>
      <c r="K1" s="353"/>
      <c r="L1" s="348" t="s">
        <v>255</v>
      </c>
      <c r="M1" s="349"/>
      <c r="N1" s="349"/>
      <c r="O1" s="350"/>
      <c r="P1" s="336" t="s">
        <v>256</v>
      </c>
      <c r="Q1" s="337"/>
      <c r="R1" s="337"/>
      <c r="S1" s="338"/>
      <c r="T1" s="354" t="s">
        <v>257</v>
      </c>
      <c r="U1" s="355"/>
      <c r="V1" s="355"/>
      <c r="W1" s="356"/>
      <c r="X1" s="336" t="s">
        <v>258</v>
      </c>
      <c r="Y1" s="337"/>
      <c r="Z1" s="337"/>
      <c r="AA1" s="338"/>
      <c r="AB1" s="339" t="s">
        <v>259</v>
      </c>
      <c r="AC1" s="340"/>
      <c r="AD1" s="340"/>
      <c r="AE1" s="341"/>
    </row>
    <row r="2" spans="1:34" ht="78" customHeight="1" x14ac:dyDescent="0.3">
      <c r="A2" s="342" t="s">
        <v>260</v>
      </c>
      <c r="B2" s="343"/>
      <c r="C2" s="344"/>
      <c r="D2" s="100" t="s">
        <v>261</v>
      </c>
      <c r="E2" s="100" t="s">
        <v>262</v>
      </c>
      <c r="F2" s="100" t="s">
        <v>263</v>
      </c>
      <c r="G2" s="100" t="s">
        <v>264</v>
      </c>
      <c r="H2" s="101" t="s">
        <v>261</v>
      </c>
      <c r="I2" s="101" t="s">
        <v>262</v>
      </c>
      <c r="J2" s="101" t="s">
        <v>263</v>
      </c>
      <c r="K2" s="101" t="s">
        <v>264</v>
      </c>
      <c r="L2" s="100" t="s">
        <v>261</v>
      </c>
      <c r="M2" s="100" t="s">
        <v>262</v>
      </c>
      <c r="N2" s="100" t="s">
        <v>263</v>
      </c>
      <c r="O2" s="100" t="s">
        <v>264</v>
      </c>
      <c r="P2" s="101" t="s">
        <v>261</v>
      </c>
      <c r="Q2" s="101" t="s">
        <v>262</v>
      </c>
      <c r="R2" s="101" t="s">
        <v>263</v>
      </c>
      <c r="S2" s="101" t="s">
        <v>264</v>
      </c>
      <c r="T2" s="100" t="s">
        <v>261</v>
      </c>
      <c r="U2" s="100" t="s">
        <v>262</v>
      </c>
      <c r="V2" s="100" t="s">
        <v>263</v>
      </c>
      <c r="W2" s="100" t="s">
        <v>264</v>
      </c>
      <c r="X2" s="101" t="s">
        <v>261</v>
      </c>
      <c r="Y2" s="101" t="s">
        <v>262</v>
      </c>
      <c r="Z2" s="101" t="s">
        <v>263</v>
      </c>
      <c r="AA2" s="101" t="s">
        <v>264</v>
      </c>
      <c r="AB2" s="100" t="s">
        <v>261</v>
      </c>
      <c r="AC2" s="100" t="s">
        <v>262</v>
      </c>
      <c r="AD2" s="100" t="s">
        <v>263</v>
      </c>
      <c r="AE2" s="100" t="s">
        <v>264</v>
      </c>
    </row>
    <row r="3" spans="1:34" ht="14.25" customHeight="1" x14ac:dyDescent="0.3">
      <c r="A3" s="333" t="s">
        <v>265</v>
      </c>
      <c r="B3" s="102">
        <v>1</v>
      </c>
      <c r="C3" s="103" t="s">
        <v>266</v>
      </c>
      <c r="D3" s="104"/>
      <c r="E3" s="104"/>
      <c r="F3" s="104"/>
      <c r="G3" s="104"/>
      <c r="H3" s="105"/>
      <c r="I3" s="105"/>
      <c r="J3" s="105"/>
      <c r="K3" s="105"/>
      <c r="L3" s="104"/>
      <c r="M3" s="104"/>
      <c r="N3" s="104"/>
      <c r="O3" s="104"/>
      <c r="P3" s="105"/>
      <c r="Q3" s="105"/>
      <c r="R3" s="105"/>
      <c r="S3" s="105"/>
      <c r="T3" s="104"/>
      <c r="U3" s="104"/>
      <c r="V3" s="104"/>
      <c r="W3" s="104"/>
      <c r="X3" s="105"/>
      <c r="Y3" s="105"/>
      <c r="Z3" s="105"/>
      <c r="AA3" s="105"/>
      <c r="AB3" s="104"/>
      <c r="AC3" s="104"/>
      <c r="AD3" s="104"/>
      <c r="AE3" s="104"/>
    </row>
    <row r="4" spans="1:34" ht="14.25" customHeight="1" x14ac:dyDescent="0.3">
      <c r="A4" s="334"/>
      <c r="B4" s="102">
        <v>2</v>
      </c>
      <c r="C4" s="103" t="s">
        <v>267</v>
      </c>
      <c r="D4" s="104"/>
      <c r="E4" s="104"/>
      <c r="F4" s="104"/>
      <c r="G4" s="104"/>
      <c r="H4" s="105"/>
      <c r="I4" s="105"/>
      <c r="J4" s="105"/>
      <c r="K4" s="105"/>
      <c r="L4" s="104"/>
      <c r="M4" s="104"/>
      <c r="N4" s="104"/>
      <c r="O4" s="104"/>
      <c r="P4" s="105"/>
      <c r="Q4" s="105"/>
      <c r="R4" s="105"/>
      <c r="S4" s="105"/>
      <c r="T4" s="104"/>
      <c r="U4" s="104"/>
      <c r="V4" s="104"/>
      <c r="W4" s="104"/>
      <c r="X4" s="105"/>
      <c r="Y4" s="105"/>
      <c r="Z4" s="105"/>
      <c r="AA4" s="105"/>
      <c r="AB4" s="104"/>
      <c r="AC4" s="104"/>
      <c r="AD4" s="104"/>
      <c r="AE4" s="104"/>
      <c r="AG4" s="182" t="s">
        <v>1</v>
      </c>
      <c r="AH4" s="182"/>
    </row>
    <row r="5" spans="1:34" ht="14.25" customHeight="1" x14ac:dyDescent="0.3">
      <c r="A5" s="334"/>
      <c r="B5" s="102">
        <v>3</v>
      </c>
      <c r="C5" s="103" t="s">
        <v>268</v>
      </c>
      <c r="D5" s="104"/>
      <c r="E5" s="104"/>
      <c r="F5" s="104"/>
      <c r="G5" s="104"/>
      <c r="H5" s="105"/>
      <c r="I5" s="105"/>
      <c r="J5" s="105"/>
      <c r="K5" s="105"/>
      <c r="L5" s="104"/>
      <c r="M5" s="104"/>
      <c r="N5" s="104"/>
      <c r="O5" s="104"/>
      <c r="P5" s="105"/>
      <c r="Q5" s="105"/>
      <c r="R5" s="105"/>
      <c r="S5" s="105"/>
      <c r="T5" s="104"/>
      <c r="U5" s="104"/>
      <c r="V5" s="104"/>
      <c r="W5" s="104"/>
      <c r="X5" s="105"/>
      <c r="Y5" s="105"/>
      <c r="Z5" s="105"/>
      <c r="AA5" s="105"/>
      <c r="AB5" s="104"/>
      <c r="AC5" s="104"/>
      <c r="AD5" s="104"/>
      <c r="AE5" s="104"/>
    </row>
    <row r="6" spans="1:34" ht="14.25" customHeight="1" x14ac:dyDescent="0.3">
      <c r="A6" s="334"/>
      <c r="B6" s="102">
        <v>4</v>
      </c>
      <c r="C6" s="103" t="s">
        <v>269</v>
      </c>
      <c r="D6" s="104"/>
      <c r="E6" s="104"/>
      <c r="F6" s="104"/>
      <c r="G6" s="104"/>
      <c r="H6" s="105"/>
      <c r="I6" s="105"/>
      <c r="J6" s="105"/>
      <c r="K6" s="105"/>
      <c r="L6" s="104"/>
      <c r="M6" s="104"/>
      <c r="N6" s="104"/>
      <c r="O6" s="104"/>
      <c r="P6" s="105"/>
      <c r="Q6" s="105"/>
      <c r="R6" s="105"/>
      <c r="S6" s="105"/>
      <c r="T6" s="104"/>
      <c r="U6" s="104"/>
      <c r="V6" s="104"/>
      <c r="W6" s="104"/>
      <c r="X6" s="105"/>
      <c r="Y6" s="105"/>
      <c r="Z6" s="105"/>
      <c r="AA6" s="105"/>
      <c r="AB6" s="104"/>
      <c r="AC6" s="104"/>
      <c r="AD6" s="104"/>
      <c r="AE6" s="104"/>
    </row>
    <row r="7" spans="1:34" ht="14.25" customHeight="1" x14ac:dyDescent="0.3">
      <c r="A7" s="334"/>
      <c r="B7" s="102">
        <v>5</v>
      </c>
      <c r="C7" s="103" t="s">
        <v>270</v>
      </c>
      <c r="D7" s="104"/>
      <c r="E7" s="104"/>
      <c r="F7" s="104"/>
      <c r="G7" s="104"/>
      <c r="H7" s="105"/>
      <c r="I7" s="105"/>
      <c r="J7" s="105"/>
      <c r="K7" s="105"/>
      <c r="L7" s="104"/>
      <c r="M7" s="104"/>
      <c r="N7" s="104"/>
      <c r="O7" s="104"/>
      <c r="P7" s="105"/>
      <c r="Q7" s="105"/>
      <c r="R7" s="105"/>
      <c r="S7" s="105"/>
      <c r="T7" s="104"/>
      <c r="U7" s="104"/>
      <c r="V7" s="104"/>
      <c r="W7" s="104"/>
      <c r="X7" s="105"/>
      <c r="Y7" s="105"/>
      <c r="Z7" s="105"/>
      <c r="AA7" s="105"/>
      <c r="AB7" s="104"/>
      <c r="AC7" s="104"/>
      <c r="AD7" s="104"/>
      <c r="AE7" s="104"/>
    </row>
    <row r="8" spans="1:34" ht="14.25" customHeight="1" x14ac:dyDescent="0.3">
      <c r="A8" s="335"/>
      <c r="B8" s="102">
        <v>6</v>
      </c>
      <c r="C8" s="103" t="s">
        <v>271</v>
      </c>
      <c r="D8" s="104"/>
      <c r="E8" s="104"/>
      <c r="F8" s="104"/>
      <c r="G8" s="104"/>
      <c r="H8" s="105"/>
      <c r="I8" s="105"/>
      <c r="J8" s="105"/>
      <c r="K8" s="105"/>
      <c r="L8" s="104"/>
      <c r="M8" s="104"/>
      <c r="N8" s="104"/>
      <c r="O8" s="104"/>
      <c r="P8" s="105"/>
      <c r="Q8" s="105"/>
      <c r="R8" s="105"/>
      <c r="S8" s="105"/>
      <c r="T8" s="104"/>
      <c r="U8" s="104"/>
      <c r="V8" s="104"/>
      <c r="W8" s="104"/>
      <c r="X8" s="105"/>
      <c r="Y8" s="105"/>
      <c r="Z8" s="105"/>
      <c r="AA8" s="105"/>
      <c r="AB8" s="104"/>
      <c r="AC8" s="104"/>
      <c r="AD8" s="104"/>
      <c r="AE8" s="104"/>
    </row>
    <row r="9" spans="1:34" ht="14.25" customHeight="1" x14ac:dyDescent="0.3">
      <c r="A9" s="330"/>
      <c r="B9" s="331"/>
      <c r="C9" s="331"/>
      <c r="D9" s="331"/>
      <c r="E9" s="331"/>
      <c r="F9" s="331"/>
      <c r="G9" s="331"/>
      <c r="H9" s="331"/>
      <c r="I9" s="331"/>
      <c r="J9" s="331"/>
      <c r="K9" s="331"/>
      <c r="L9" s="331"/>
      <c r="M9" s="331"/>
      <c r="N9" s="331"/>
      <c r="O9" s="331"/>
      <c r="P9" s="331"/>
      <c r="Q9" s="331"/>
      <c r="R9" s="331"/>
      <c r="S9" s="331"/>
      <c r="T9" s="331"/>
      <c r="U9" s="331"/>
      <c r="V9" s="331"/>
      <c r="W9" s="331"/>
      <c r="X9" s="331"/>
      <c r="Y9" s="331"/>
      <c r="Z9" s="331"/>
      <c r="AA9" s="331"/>
      <c r="AB9" s="331"/>
      <c r="AC9" s="331"/>
      <c r="AD9" s="331"/>
      <c r="AE9" s="332"/>
    </row>
    <row r="10" spans="1:34" ht="14.25" customHeight="1" x14ac:dyDescent="0.3">
      <c r="A10" s="333" t="s">
        <v>272</v>
      </c>
      <c r="B10" s="102">
        <v>1</v>
      </c>
      <c r="C10" s="103" t="s">
        <v>266</v>
      </c>
      <c r="D10" s="104"/>
      <c r="E10" s="104"/>
      <c r="F10" s="104"/>
      <c r="G10" s="104"/>
      <c r="H10" s="105"/>
      <c r="I10" s="105"/>
      <c r="J10" s="105"/>
      <c r="K10" s="105"/>
      <c r="L10" s="104"/>
      <c r="M10" s="104"/>
      <c r="N10" s="104"/>
      <c r="O10" s="104"/>
      <c r="P10" s="105"/>
      <c r="Q10" s="105"/>
      <c r="R10" s="105"/>
      <c r="S10" s="105"/>
      <c r="T10" s="104"/>
      <c r="U10" s="104"/>
      <c r="V10" s="104"/>
      <c r="W10" s="104"/>
      <c r="X10" s="105"/>
      <c r="Y10" s="105"/>
      <c r="Z10" s="105"/>
      <c r="AA10" s="105"/>
      <c r="AB10" s="104"/>
      <c r="AC10" s="104"/>
      <c r="AD10" s="104"/>
      <c r="AE10" s="104"/>
    </row>
    <row r="11" spans="1:34" ht="14.25" customHeight="1" x14ac:dyDescent="0.3">
      <c r="A11" s="334"/>
      <c r="B11" s="102">
        <v>2</v>
      </c>
      <c r="C11" s="103" t="s">
        <v>267</v>
      </c>
      <c r="D11" s="104"/>
      <c r="E11" s="104"/>
      <c r="F11" s="104"/>
      <c r="G11" s="104"/>
      <c r="H11" s="105"/>
      <c r="I11" s="105"/>
      <c r="J11" s="105"/>
      <c r="K11" s="105"/>
      <c r="L11" s="104"/>
      <c r="M11" s="104"/>
      <c r="N11" s="104"/>
      <c r="O11" s="104"/>
      <c r="P11" s="105"/>
      <c r="Q11" s="105"/>
      <c r="R11" s="105"/>
      <c r="S11" s="105"/>
      <c r="T11" s="104"/>
      <c r="U11" s="104"/>
      <c r="V11" s="104"/>
      <c r="W11" s="104"/>
      <c r="X11" s="105"/>
      <c r="Y11" s="105"/>
      <c r="Z11" s="105"/>
      <c r="AA11" s="105"/>
      <c r="AB11" s="104"/>
      <c r="AC11" s="104"/>
      <c r="AD11" s="104"/>
      <c r="AE11" s="104"/>
    </row>
    <row r="12" spans="1:34" ht="14.25" customHeight="1" x14ac:dyDescent="0.3">
      <c r="A12" s="334"/>
      <c r="B12" s="102">
        <v>3</v>
      </c>
      <c r="C12" s="103" t="s">
        <v>268</v>
      </c>
      <c r="D12" s="104"/>
      <c r="E12" s="104"/>
      <c r="F12" s="104"/>
      <c r="G12" s="104"/>
      <c r="H12" s="105"/>
      <c r="I12" s="105"/>
      <c r="J12" s="105"/>
      <c r="K12" s="105"/>
      <c r="L12" s="104"/>
      <c r="M12" s="104"/>
      <c r="N12" s="104"/>
      <c r="O12" s="104"/>
      <c r="P12" s="105"/>
      <c r="Q12" s="105"/>
      <c r="R12" s="105"/>
      <c r="S12" s="105"/>
      <c r="T12" s="104"/>
      <c r="U12" s="104"/>
      <c r="V12" s="104"/>
      <c r="W12" s="104"/>
      <c r="X12" s="105"/>
      <c r="Y12" s="105"/>
      <c r="Z12" s="105"/>
      <c r="AA12" s="105"/>
      <c r="AB12" s="104"/>
      <c r="AC12" s="104"/>
      <c r="AD12" s="104"/>
      <c r="AE12" s="104"/>
    </row>
    <row r="13" spans="1:34" ht="14.25" customHeight="1" x14ac:dyDescent="0.3">
      <c r="A13" s="334"/>
      <c r="B13" s="102">
        <v>4</v>
      </c>
      <c r="C13" s="103" t="s">
        <v>269</v>
      </c>
      <c r="D13" s="104"/>
      <c r="E13" s="104"/>
      <c r="F13" s="104"/>
      <c r="G13" s="104"/>
      <c r="H13" s="105"/>
      <c r="I13" s="105"/>
      <c r="J13" s="105"/>
      <c r="K13" s="105"/>
      <c r="L13" s="104"/>
      <c r="M13" s="104"/>
      <c r="N13" s="104"/>
      <c r="O13" s="104"/>
      <c r="P13" s="105"/>
      <c r="Q13" s="105"/>
      <c r="R13" s="105"/>
      <c r="S13" s="105"/>
      <c r="T13" s="104"/>
      <c r="U13" s="104"/>
      <c r="V13" s="104"/>
      <c r="W13" s="104"/>
      <c r="X13" s="105"/>
      <c r="Y13" s="105"/>
      <c r="Z13" s="105"/>
      <c r="AA13" s="105"/>
      <c r="AB13" s="104"/>
      <c r="AC13" s="104"/>
      <c r="AD13" s="104"/>
      <c r="AE13" s="104"/>
    </row>
    <row r="14" spans="1:34" ht="14.25" customHeight="1" x14ac:dyDescent="0.3">
      <c r="A14" s="334"/>
      <c r="B14" s="102">
        <v>5</v>
      </c>
      <c r="C14" s="103" t="s">
        <v>270</v>
      </c>
      <c r="D14" s="104"/>
      <c r="E14" s="104"/>
      <c r="F14" s="104"/>
      <c r="G14" s="104"/>
      <c r="H14" s="105"/>
      <c r="I14" s="105"/>
      <c r="J14" s="105"/>
      <c r="K14" s="105"/>
      <c r="L14" s="104"/>
      <c r="M14" s="104"/>
      <c r="N14" s="104"/>
      <c r="O14" s="104"/>
      <c r="P14" s="105"/>
      <c r="Q14" s="105"/>
      <c r="R14" s="105"/>
      <c r="S14" s="105"/>
      <c r="T14" s="104"/>
      <c r="U14" s="104"/>
      <c r="V14" s="104"/>
      <c r="W14" s="104"/>
      <c r="X14" s="105"/>
      <c r="Y14" s="105"/>
      <c r="Z14" s="105"/>
      <c r="AA14" s="105"/>
      <c r="AB14" s="104"/>
      <c r="AC14" s="104"/>
      <c r="AD14" s="104"/>
      <c r="AE14" s="104"/>
    </row>
    <row r="15" spans="1:34" ht="14.25" customHeight="1" x14ac:dyDescent="0.3">
      <c r="A15" s="335"/>
      <c r="B15" s="102">
        <v>6</v>
      </c>
      <c r="C15" s="103" t="s">
        <v>271</v>
      </c>
      <c r="D15" s="104"/>
      <c r="E15" s="104"/>
      <c r="F15" s="104"/>
      <c r="G15" s="104"/>
      <c r="H15" s="105"/>
      <c r="I15" s="105"/>
      <c r="J15" s="105"/>
      <c r="K15" s="105"/>
      <c r="L15" s="104"/>
      <c r="M15" s="104"/>
      <c r="N15" s="104"/>
      <c r="O15" s="104"/>
      <c r="P15" s="105"/>
      <c r="Q15" s="105"/>
      <c r="R15" s="105"/>
      <c r="S15" s="105"/>
      <c r="T15" s="104"/>
      <c r="U15" s="104"/>
      <c r="V15" s="104"/>
      <c r="W15" s="104"/>
      <c r="X15" s="105"/>
      <c r="Y15" s="105"/>
      <c r="Z15" s="105"/>
      <c r="AA15" s="105"/>
      <c r="AB15" s="104"/>
      <c r="AC15" s="104"/>
      <c r="AD15" s="104"/>
      <c r="AE15" s="104"/>
    </row>
    <row r="16" spans="1:34" ht="14.25" customHeight="1" x14ac:dyDescent="0.3">
      <c r="A16" s="330"/>
      <c r="B16" s="331"/>
      <c r="C16" s="331"/>
      <c r="D16" s="331"/>
      <c r="E16" s="331"/>
      <c r="F16" s="331"/>
      <c r="G16" s="331"/>
      <c r="H16" s="331"/>
      <c r="I16" s="331"/>
      <c r="J16" s="331"/>
      <c r="K16" s="331"/>
      <c r="L16" s="331"/>
      <c r="M16" s="331"/>
      <c r="N16" s="331"/>
      <c r="O16" s="331"/>
      <c r="P16" s="331"/>
      <c r="Q16" s="331"/>
      <c r="R16" s="331"/>
      <c r="S16" s="331"/>
      <c r="T16" s="331"/>
      <c r="U16" s="331"/>
      <c r="V16" s="331"/>
      <c r="W16" s="331"/>
      <c r="X16" s="331"/>
      <c r="Y16" s="331"/>
      <c r="Z16" s="331"/>
      <c r="AA16" s="331"/>
      <c r="AB16" s="331"/>
      <c r="AC16" s="331"/>
      <c r="AD16" s="331"/>
      <c r="AE16" s="332"/>
    </row>
    <row r="17" spans="1:31" ht="14.25" customHeight="1" x14ac:dyDescent="0.3">
      <c r="A17" s="333" t="s">
        <v>273</v>
      </c>
      <c r="B17" s="102">
        <v>1</v>
      </c>
      <c r="C17" s="103" t="s">
        <v>266</v>
      </c>
      <c r="D17" s="104"/>
      <c r="E17" s="104"/>
      <c r="F17" s="104"/>
      <c r="G17" s="104"/>
      <c r="H17" s="105"/>
      <c r="I17" s="105"/>
      <c r="J17" s="105"/>
      <c r="K17" s="105"/>
      <c r="L17" s="104"/>
      <c r="M17" s="104"/>
      <c r="N17" s="104"/>
      <c r="O17" s="104"/>
      <c r="P17" s="105"/>
      <c r="Q17" s="105"/>
      <c r="R17" s="105"/>
      <c r="S17" s="105"/>
      <c r="T17" s="104"/>
      <c r="U17" s="104"/>
      <c r="V17" s="104"/>
      <c r="W17" s="104"/>
      <c r="X17" s="105"/>
      <c r="Y17" s="105"/>
      <c r="Z17" s="105"/>
      <c r="AA17" s="105"/>
      <c r="AB17" s="104"/>
      <c r="AC17" s="104"/>
      <c r="AD17" s="104"/>
      <c r="AE17" s="104"/>
    </row>
    <row r="18" spans="1:31" ht="14.25" customHeight="1" x14ac:dyDescent="0.3">
      <c r="A18" s="334"/>
      <c r="B18" s="102">
        <v>2</v>
      </c>
      <c r="C18" s="103" t="s">
        <v>267</v>
      </c>
      <c r="D18" s="104"/>
      <c r="E18" s="104"/>
      <c r="F18" s="104"/>
      <c r="G18" s="104"/>
      <c r="H18" s="105"/>
      <c r="I18" s="105"/>
      <c r="J18" s="105"/>
      <c r="K18" s="105"/>
      <c r="L18" s="104"/>
      <c r="M18" s="104"/>
      <c r="N18" s="104"/>
      <c r="O18" s="104"/>
      <c r="P18" s="105"/>
      <c r="Q18" s="105"/>
      <c r="R18" s="105"/>
      <c r="S18" s="105"/>
      <c r="T18" s="104"/>
      <c r="U18" s="104"/>
      <c r="V18" s="104"/>
      <c r="W18" s="104"/>
      <c r="X18" s="105"/>
      <c r="Y18" s="105"/>
      <c r="Z18" s="105"/>
      <c r="AA18" s="105"/>
      <c r="AB18" s="104"/>
      <c r="AC18" s="104"/>
      <c r="AD18" s="104"/>
      <c r="AE18" s="104"/>
    </row>
    <row r="19" spans="1:31" ht="14.25" customHeight="1" x14ac:dyDescent="0.3">
      <c r="A19" s="334"/>
      <c r="B19" s="102">
        <v>3</v>
      </c>
      <c r="C19" s="103" t="s">
        <v>268</v>
      </c>
      <c r="D19" s="104"/>
      <c r="E19" s="104"/>
      <c r="F19" s="104"/>
      <c r="G19" s="104"/>
      <c r="H19" s="105"/>
      <c r="I19" s="105"/>
      <c r="J19" s="105"/>
      <c r="K19" s="105"/>
      <c r="L19" s="104"/>
      <c r="M19" s="104"/>
      <c r="N19" s="104"/>
      <c r="O19" s="104"/>
      <c r="P19" s="105"/>
      <c r="Q19" s="105"/>
      <c r="R19" s="105"/>
      <c r="S19" s="105"/>
      <c r="T19" s="104"/>
      <c r="U19" s="104"/>
      <c r="V19" s="104"/>
      <c r="W19" s="104"/>
      <c r="X19" s="105"/>
      <c r="Y19" s="105"/>
      <c r="Z19" s="105"/>
      <c r="AA19" s="105"/>
      <c r="AB19" s="104"/>
      <c r="AC19" s="104"/>
      <c r="AD19" s="104"/>
      <c r="AE19" s="104"/>
    </row>
    <row r="20" spans="1:31" ht="14.25" customHeight="1" x14ac:dyDescent="0.3">
      <c r="A20" s="334"/>
      <c r="B20" s="102">
        <v>4</v>
      </c>
      <c r="C20" s="103" t="s">
        <v>269</v>
      </c>
      <c r="D20" s="104"/>
      <c r="E20" s="104"/>
      <c r="F20" s="104"/>
      <c r="G20" s="104"/>
      <c r="H20" s="105"/>
      <c r="I20" s="105"/>
      <c r="J20" s="105"/>
      <c r="K20" s="105"/>
      <c r="L20" s="104"/>
      <c r="M20" s="104"/>
      <c r="N20" s="104"/>
      <c r="O20" s="104"/>
      <c r="P20" s="105"/>
      <c r="Q20" s="105"/>
      <c r="R20" s="105"/>
      <c r="S20" s="105"/>
      <c r="T20" s="104"/>
      <c r="U20" s="104"/>
      <c r="V20" s="104"/>
      <c r="W20" s="104"/>
      <c r="X20" s="105"/>
      <c r="Y20" s="105"/>
      <c r="Z20" s="105"/>
      <c r="AA20" s="105"/>
      <c r="AB20" s="104"/>
      <c r="AC20" s="104"/>
      <c r="AD20" s="104"/>
      <c r="AE20" s="104"/>
    </row>
    <row r="21" spans="1:31" ht="14.25" customHeight="1" x14ac:dyDescent="0.3">
      <c r="A21" s="334"/>
      <c r="B21" s="102">
        <v>5</v>
      </c>
      <c r="C21" s="103" t="s">
        <v>270</v>
      </c>
      <c r="D21" s="104"/>
      <c r="E21" s="104"/>
      <c r="F21" s="104"/>
      <c r="G21" s="104"/>
      <c r="H21" s="105"/>
      <c r="I21" s="105"/>
      <c r="J21" s="105"/>
      <c r="K21" s="105"/>
      <c r="L21" s="104"/>
      <c r="M21" s="104"/>
      <c r="N21" s="104"/>
      <c r="O21" s="104"/>
      <c r="P21" s="105"/>
      <c r="Q21" s="105"/>
      <c r="R21" s="105"/>
      <c r="S21" s="105"/>
      <c r="T21" s="104"/>
      <c r="U21" s="104"/>
      <c r="V21" s="104"/>
      <c r="W21" s="104"/>
      <c r="X21" s="105"/>
      <c r="Y21" s="105"/>
      <c r="Z21" s="105"/>
      <c r="AA21" s="105"/>
      <c r="AB21" s="104"/>
      <c r="AC21" s="104"/>
      <c r="AD21" s="104"/>
      <c r="AE21" s="104"/>
    </row>
    <row r="22" spans="1:31" ht="14.25" customHeight="1" x14ac:dyDescent="0.3">
      <c r="A22" s="335"/>
      <c r="B22" s="102">
        <v>6</v>
      </c>
      <c r="C22" s="103" t="s">
        <v>271</v>
      </c>
      <c r="D22" s="104"/>
      <c r="E22" s="104"/>
      <c r="F22" s="104"/>
      <c r="G22" s="104"/>
      <c r="H22" s="105"/>
      <c r="I22" s="105"/>
      <c r="J22" s="105"/>
      <c r="K22" s="105"/>
      <c r="L22" s="104"/>
      <c r="M22" s="104"/>
      <c r="N22" s="104"/>
      <c r="O22" s="104"/>
      <c r="P22" s="105"/>
      <c r="Q22" s="105"/>
      <c r="R22" s="105"/>
      <c r="S22" s="105"/>
      <c r="T22" s="104"/>
      <c r="U22" s="104"/>
      <c r="V22" s="104"/>
      <c r="W22" s="104"/>
      <c r="X22" s="105"/>
      <c r="Y22" s="105"/>
      <c r="Z22" s="105"/>
      <c r="AA22" s="105"/>
      <c r="AB22" s="104"/>
      <c r="AC22" s="104"/>
      <c r="AD22" s="104"/>
      <c r="AE22" s="104"/>
    </row>
    <row r="23" spans="1:31" ht="14.25" customHeight="1" x14ac:dyDescent="0.3">
      <c r="A23" s="330"/>
      <c r="B23" s="331"/>
      <c r="C23" s="331"/>
      <c r="D23" s="331"/>
      <c r="E23" s="331"/>
      <c r="F23" s="331"/>
      <c r="G23" s="331"/>
      <c r="H23" s="331"/>
      <c r="I23" s="331"/>
      <c r="J23" s="331"/>
      <c r="K23" s="331"/>
      <c r="L23" s="331"/>
      <c r="M23" s="331"/>
      <c r="N23" s="331"/>
      <c r="O23" s="331"/>
      <c r="P23" s="331"/>
      <c r="Q23" s="331"/>
      <c r="R23" s="331"/>
      <c r="S23" s="331"/>
      <c r="T23" s="331"/>
      <c r="U23" s="331"/>
      <c r="V23" s="331"/>
      <c r="W23" s="331"/>
      <c r="X23" s="331"/>
      <c r="Y23" s="331"/>
      <c r="Z23" s="331"/>
      <c r="AA23" s="331"/>
      <c r="AB23" s="331"/>
      <c r="AC23" s="331"/>
      <c r="AD23" s="331"/>
      <c r="AE23" s="332"/>
    </row>
    <row r="24" spans="1:31" ht="14.25" customHeight="1" x14ac:dyDescent="0.3">
      <c r="A24" s="333" t="s">
        <v>274</v>
      </c>
      <c r="B24" s="102">
        <v>1</v>
      </c>
      <c r="C24" s="103" t="s">
        <v>266</v>
      </c>
      <c r="D24" s="104"/>
      <c r="E24" s="104"/>
      <c r="F24" s="104"/>
      <c r="G24" s="104"/>
      <c r="H24" s="105"/>
      <c r="I24" s="105"/>
      <c r="J24" s="105"/>
      <c r="K24" s="105"/>
      <c r="L24" s="104"/>
      <c r="M24" s="104"/>
      <c r="N24" s="104"/>
      <c r="O24" s="104"/>
      <c r="P24" s="105"/>
      <c r="Q24" s="105"/>
      <c r="R24" s="105"/>
      <c r="S24" s="105"/>
      <c r="T24" s="104"/>
      <c r="U24" s="104"/>
      <c r="V24" s="104"/>
      <c r="W24" s="104"/>
      <c r="X24" s="105"/>
      <c r="Y24" s="105"/>
      <c r="Z24" s="105"/>
      <c r="AA24" s="105"/>
      <c r="AB24" s="104"/>
      <c r="AC24" s="104"/>
      <c r="AD24" s="104"/>
      <c r="AE24" s="104"/>
    </row>
    <row r="25" spans="1:31" ht="14.25" customHeight="1" x14ac:dyDescent="0.3">
      <c r="A25" s="334"/>
      <c r="B25" s="102">
        <v>2</v>
      </c>
      <c r="C25" s="103" t="s">
        <v>267</v>
      </c>
      <c r="D25" s="104"/>
      <c r="E25" s="104"/>
      <c r="F25" s="104"/>
      <c r="G25" s="104"/>
      <c r="H25" s="105"/>
      <c r="I25" s="105"/>
      <c r="J25" s="105"/>
      <c r="K25" s="105"/>
      <c r="L25" s="104"/>
      <c r="M25" s="104"/>
      <c r="N25" s="104"/>
      <c r="O25" s="104"/>
      <c r="P25" s="105"/>
      <c r="Q25" s="105"/>
      <c r="R25" s="105"/>
      <c r="S25" s="105"/>
      <c r="T25" s="104"/>
      <c r="U25" s="104"/>
      <c r="V25" s="104"/>
      <c r="W25" s="104"/>
      <c r="X25" s="105"/>
      <c r="Y25" s="105"/>
      <c r="Z25" s="105"/>
      <c r="AA25" s="105"/>
      <c r="AB25" s="104"/>
      <c r="AC25" s="104"/>
      <c r="AD25" s="104"/>
      <c r="AE25" s="104"/>
    </row>
    <row r="26" spans="1:31" ht="14.25" customHeight="1" x14ac:dyDescent="0.3">
      <c r="A26" s="334"/>
      <c r="B26" s="102">
        <v>3</v>
      </c>
      <c r="C26" s="103" t="s">
        <v>268</v>
      </c>
      <c r="D26" s="104"/>
      <c r="E26" s="104"/>
      <c r="F26" s="104"/>
      <c r="G26" s="104"/>
      <c r="H26" s="105"/>
      <c r="I26" s="105"/>
      <c r="J26" s="105"/>
      <c r="K26" s="105"/>
      <c r="L26" s="104"/>
      <c r="M26" s="104"/>
      <c r="N26" s="104"/>
      <c r="O26" s="104"/>
      <c r="P26" s="105"/>
      <c r="Q26" s="105"/>
      <c r="R26" s="105"/>
      <c r="S26" s="105"/>
      <c r="T26" s="104"/>
      <c r="U26" s="104"/>
      <c r="V26" s="104"/>
      <c r="W26" s="104"/>
      <c r="X26" s="105"/>
      <c r="Y26" s="105"/>
      <c r="Z26" s="105"/>
      <c r="AA26" s="105"/>
      <c r="AB26" s="104"/>
      <c r="AC26" s="104"/>
      <c r="AD26" s="104"/>
      <c r="AE26" s="104"/>
    </row>
    <row r="27" spans="1:31" ht="14.25" customHeight="1" x14ac:dyDescent="0.3">
      <c r="A27" s="334"/>
      <c r="B27" s="102">
        <v>4</v>
      </c>
      <c r="C27" s="103" t="s">
        <v>269</v>
      </c>
      <c r="D27" s="104"/>
      <c r="E27" s="104"/>
      <c r="F27" s="104"/>
      <c r="G27" s="104"/>
      <c r="H27" s="105"/>
      <c r="I27" s="105"/>
      <c r="J27" s="105"/>
      <c r="K27" s="105"/>
      <c r="L27" s="104"/>
      <c r="M27" s="104"/>
      <c r="N27" s="104"/>
      <c r="O27" s="104"/>
      <c r="P27" s="105"/>
      <c r="Q27" s="105"/>
      <c r="R27" s="105"/>
      <c r="S27" s="105"/>
      <c r="T27" s="104"/>
      <c r="U27" s="104"/>
      <c r="V27" s="104"/>
      <c r="W27" s="104"/>
      <c r="X27" s="105"/>
      <c r="Y27" s="105"/>
      <c r="Z27" s="105"/>
      <c r="AA27" s="105"/>
      <c r="AB27" s="104"/>
      <c r="AC27" s="104"/>
      <c r="AD27" s="104"/>
      <c r="AE27" s="104"/>
    </row>
    <row r="28" spans="1:31" ht="14.25" customHeight="1" x14ac:dyDescent="0.3">
      <c r="A28" s="334"/>
      <c r="B28" s="102">
        <v>5</v>
      </c>
      <c r="C28" s="103" t="s">
        <v>270</v>
      </c>
      <c r="D28" s="104"/>
      <c r="E28" s="104"/>
      <c r="F28" s="104"/>
      <c r="G28" s="104"/>
      <c r="H28" s="105"/>
      <c r="I28" s="105"/>
      <c r="J28" s="105"/>
      <c r="K28" s="105"/>
      <c r="L28" s="104"/>
      <c r="M28" s="104"/>
      <c r="N28" s="104"/>
      <c r="O28" s="104"/>
      <c r="P28" s="105"/>
      <c r="Q28" s="105"/>
      <c r="R28" s="105"/>
      <c r="S28" s="105"/>
      <c r="T28" s="104"/>
      <c r="U28" s="104"/>
      <c r="V28" s="104"/>
      <c r="W28" s="104"/>
      <c r="X28" s="105"/>
      <c r="Y28" s="105"/>
      <c r="Z28" s="105"/>
      <c r="AA28" s="105"/>
      <c r="AB28" s="104"/>
      <c r="AC28" s="104"/>
      <c r="AD28" s="104"/>
      <c r="AE28" s="104"/>
    </row>
    <row r="29" spans="1:31" ht="14.25" customHeight="1" x14ac:dyDescent="0.3">
      <c r="A29" s="335"/>
      <c r="B29" s="102">
        <v>6</v>
      </c>
      <c r="C29" s="103" t="s">
        <v>271</v>
      </c>
      <c r="D29" s="104"/>
      <c r="E29" s="104"/>
      <c r="F29" s="104"/>
      <c r="G29" s="104"/>
      <c r="H29" s="105"/>
      <c r="I29" s="105"/>
      <c r="J29" s="105"/>
      <c r="K29" s="105"/>
      <c r="L29" s="104"/>
      <c r="M29" s="104"/>
      <c r="N29" s="104"/>
      <c r="O29" s="104"/>
      <c r="P29" s="105"/>
      <c r="Q29" s="105"/>
      <c r="R29" s="105"/>
      <c r="S29" s="105"/>
      <c r="T29" s="104"/>
      <c r="U29" s="104"/>
      <c r="V29" s="104"/>
      <c r="W29" s="104"/>
      <c r="X29" s="105"/>
      <c r="Y29" s="105"/>
      <c r="Z29" s="105"/>
      <c r="AA29" s="105"/>
      <c r="AB29" s="104"/>
      <c r="AC29" s="104"/>
      <c r="AD29" s="104"/>
      <c r="AE29" s="104"/>
    </row>
  </sheetData>
  <mergeCells count="17">
    <mergeCell ref="X1:AA1"/>
    <mergeCell ref="AB1:AE1"/>
    <mergeCell ref="A2:C2"/>
    <mergeCell ref="A3:A8"/>
    <mergeCell ref="A9:AE9"/>
    <mergeCell ref="A1:C1"/>
    <mergeCell ref="D1:G1"/>
    <mergeCell ref="H1:K1"/>
    <mergeCell ref="L1:O1"/>
    <mergeCell ref="P1:S1"/>
    <mergeCell ref="T1:W1"/>
    <mergeCell ref="A16:AE16"/>
    <mergeCell ref="A17:A22"/>
    <mergeCell ref="A23:AE23"/>
    <mergeCell ref="A24:A29"/>
    <mergeCell ref="AG4:AH4"/>
    <mergeCell ref="A10:A15"/>
  </mergeCells>
  <hyperlinks>
    <hyperlink ref="AG4" location="ANASAYFA!A1" tooltip="ANASAYFA" display="#ANASAYFA!A1"/>
  </hyperlinks>
  <pageMargins left="0.7" right="0.7" top="0.75" bottom="0.75" header="0.3" footer="0.3"/>
  <pageSetup paperSize="9" orientation="landscape"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zoomScaleNormal="100" workbookViewId="0">
      <selection activeCell="AC3" sqref="AC3:AD3"/>
    </sheetView>
  </sheetViews>
  <sheetFormatPr defaultRowHeight="14.4" x14ac:dyDescent="0.3"/>
  <cols>
    <col min="1" max="1" width="4.109375" customWidth="1"/>
    <col min="2" max="2" width="4.6640625" customWidth="1"/>
    <col min="3" max="3" width="12.6640625" customWidth="1"/>
    <col min="4" max="12" width="3.88671875" customWidth="1"/>
    <col min="13" max="13" width="13.44140625" customWidth="1"/>
    <col min="14" max="25" width="3.88671875" customWidth="1"/>
    <col min="26" max="26" width="15" customWidth="1"/>
    <col min="27" max="29" width="3.88671875" customWidth="1"/>
    <col min="30" max="30" width="7.5546875" customWidth="1"/>
    <col min="31" max="31" width="3.88671875" customWidth="1"/>
  </cols>
  <sheetData>
    <row r="1" spans="1:30" ht="18.600000000000001" thickBot="1" x14ac:dyDescent="0.4">
      <c r="A1" s="395" t="s">
        <v>326</v>
      </c>
      <c r="B1" s="395"/>
      <c r="C1" s="395"/>
      <c r="D1" s="395"/>
      <c r="E1" s="395"/>
      <c r="F1" s="395"/>
      <c r="G1" s="395"/>
      <c r="H1" s="395"/>
      <c r="I1" s="395"/>
      <c r="J1" s="395"/>
      <c r="K1" s="395"/>
      <c r="L1" s="395"/>
      <c r="M1" s="395"/>
      <c r="N1" s="395"/>
      <c r="O1" s="395"/>
      <c r="P1" s="395"/>
      <c r="Q1" s="395"/>
      <c r="R1" s="395"/>
      <c r="S1" s="395"/>
      <c r="T1" s="395"/>
      <c r="U1" s="395"/>
      <c r="V1" s="395"/>
      <c r="W1" s="395"/>
      <c r="X1" s="395"/>
      <c r="Y1" s="395"/>
      <c r="Z1" s="395"/>
    </row>
    <row r="2" spans="1:30" ht="12" customHeight="1" thickBot="1" x14ac:dyDescent="0.35">
      <c r="A2" s="361" t="s">
        <v>275</v>
      </c>
      <c r="B2" s="362"/>
      <c r="C2" s="362"/>
      <c r="D2" s="362"/>
      <c r="E2" s="362"/>
      <c r="F2" s="362"/>
      <c r="G2" s="362"/>
      <c r="H2" s="362"/>
      <c r="I2" s="362"/>
      <c r="J2" s="362"/>
      <c r="K2" s="362"/>
      <c r="L2" s="362"/>
      <c r="M2" s="363"/>
      <c r="N2" s="357" t="s">
        <v>283</v>
      </c>
      <c r="O2" s="358"/>
      <c r="P2" s="358"/>
      <c r="Q2" s="358"/>
      <c r="R2" s="358"/>
      <c r="S2" s="358"/>
      <c r="T2" s="359"/>
      <c r="U2" s="359"/>
      <c r="V2" s="359"/>
      <c r="W2" s="359"/>
      <c r="X2" s="359"/>
      <c r="Y2" s="359"/>
      <c r="Z2" s="360"/>
    </row>
    <row r="3" spans="1:30" ht="12" customHeight="1" x14ac:dyDescent="0.3">
      <c r="A3" s="378" t="s">
        <v>277</v>
      </c>
      <c r="B3" s="379"/>
      <c r="C3" s="379"/>
      <c r="D3" s="379"/>
      <c r="E3" s="379"/>
      <c r="F3" s="379"/>
      <c r="G3" s="380"/>
      <c r="H3" s="380"/>
      <c r="I3" s="380"/>
      <c r="J3" s="380"/>
      <c r="K3" s="380"/>
      <c r="L3" s="380"/>
      <c r="M3" s="381"/>
      <c r="N3" s="367" t="s">
        <v>286</v>
      </c>
      <c r="O3" s="368"/>
      <c r="P3" s="368"/>
      <c r="Q3" s="368"/>
      <c r="R3" s="368"/>
      <c r="S3" s="368"/>
      <c r="T3" s="380"/>
      <c r="U3" s="380"/>
      <c r="V3" s="380"/>
      <c r="W3" s="380"/>
      <c r="X3" s="380"/>
      <c r="Y3" s="380"/>
      <c r="Z3" s="382"/>
      <c r="AC3" s="182" t="s">
        <v>1</v>
      </c>
      <c r="AD3" s="182"/>
    </row>
    <row r="4" spans="1:30" ht="12" customHeight="1" thickBot="1" x14ac:dyDescent="0.35">
      <c r="A4" s="367" t="s">
        <v>279</v>
      </c>
      <c r="B4" s="368"/>
      <c r="C4" s="368"/>
      <c r="D4" s="368"/>
      <c r="E4" s="368"/>
      <c r="F4" s="368"/>
      <c r="G4" s="369"/>
      <c r="H4" s="369"/>
      <c r="I4" s="369"/>
      <c r="J4" s="369"/>
      <c r="K4" s="369"/>
      <c r="L4" s="369"/>
      <c r="M4" s="371"/>
      <c r="N4" s="367" t="s">
        <v>288</v>
      </c>
      <c r="O4" s="368"/>
      <c r="P4" s="368"/>
      <c r="Q4" s="368"/>
      <c r="R4" s="368"/>
      <c r="S4" s="368"/>
      <c r="T4" s="369"/>
      <c r="U4" s="369"/>
      <c r="V4" s="369"/>
      <c r="W4" s="369"/>
      <c r="X4" s="369"/>
      <c r="Y4" s="369"/>
      <c r="Z4" s="370"/>
    </row>
    <row r="5" spans="1:30" ht="12" customHeight="1" x14ac:dyDescent="0.3">
      <c r="A5" s="367" t="s">
        <v>278</v>
      </c>
      <c r="B5" s="368"/>
      <c r="C5" s="368"/>
      <c r="D5" s="368"/>
      <c r="E5" s="368"/>
      <c r="F5" s="368"/>
      <c r="G5" s="369"/>
      <c r="H5" s="369"/>
      <c r="I5" s="369"/>
      <c r="J5" s="369"/>
      <c r="K5" s="369"/>
      <c r="L5" s="369"/>
      <c r="M5" s="371"/>
      <c r="N5" s="372" t="s">
        <v>290</v>
      </c>
      <c r="O5" s="373"/>
      <c r="P5" s="373"/>
      <c r="Q5" s="373"/>
      <c r="R5" s="373"/>
      <c r="S5" s="374"/>
      <c r="T5" s="369"/>
      <c r="U5" s="369"/>
      <c r="V5" s="369"/>
      <c r="W5" s="369"/>
      <c r="X5" s="369"/>
      <c r="Y5" s="369"/>
      <c r="Z5" s="370"/>
    </row>
    <row r="6" spans="1:30" ht="12" customHeight="1" x14ac:dyDescent="0.3">
      <c r="A6" s="367" t="s">
        <v>282</v>
      </c>
      <c r="B6" s="368"/>
      <c r="C6" s="368"/>
      <c r="D6" s="368"/>
      <c r="E6" s="368"/>
      <c r="F6" s="368"/>
      <c r="G6" s="369"/>
      <c r="H6" s="369"/>
      <c r="I6" s="369"/>
      <c r="J6" s="369"/>
      <c r="K6" s="369"/>
      <c r="L6" s="369"/>
      <c r="M6" s="371"/>
      <c r="N6" s="375" t="s">
        <v>292</v>
      </c>
      <c r="O6" s="376"/>
      <c r="P6" s="376"/>
      <c r="Q6" s="376"/>
      <c r="R6" s="376"/>
      <c r="S6" s="377"/>
      <c r="T6" s="369"/>
      <c r="U6" s="369"/>
      <c r="V6" s="369"/>
      <c r="W6" s="369"/>
      <c r="X6" s="369"/>
      <c r="Y6" s="369"/>
      <c r="Z6" s="370"/>
    </row>
    <row r="7" spans="1:30" ht="12" customHeight="1" x14ac:dyDescent="0.3">
      <c r="A7" s="367" t="s">
        <v>284</v>
      </c>
      <c r="B7" s="368"/>
      <c r="C7" s="368"/>
      <c r="D7" s="368"/>
      <c r="E7" s="368"/>
      <c r="F7" s="368"/>
      <c r="G7" s="369"/>
      <c r="H7" s="369"/>
      <c r="I7" s="369"/>
      <c r="J7" s="369"/>
      <c r="K7" s="369"/>
      <c r="L7" s="369"/>
      <c r="M7" s="371"/>
      <c r="N7" s="375" t="s">
        <v>294</v>
      </c>
      <c r="O7" s="376"/>
      <c r="P7" s="376"/>
      <c r="Q7" s="376"/>
      <c r="R7" s="376"/>
      <c r="S7" s="377"/>
      <c r="T7" s="369"/>
      <c r="U7" s="369"/>
      <c r="V7" s="369"/>
      <c r="W7" s="369"/>
      <c r="X7" s="369"/>
      <c r="Y7" s="369"/>
      <c r="Z7" s="370"/>
    </row>
    <row r="8" spans="1:30" ht="12" customHeight="1" x14ac:dyDescent="0.3">
      <c r="A8" s="367" t="s">
        <v>285</v>
      </c>
      <c r="B8" s="368"/>
      <c r="C8" s="368"/>
      <c r="D8" s="368"/>
      <c r="E8" s="368"/>
      <c r="F8" s="368"/>
      <c r="G8" s="369"/>
      <c r="H8" s="369"/>
      <c r="I8" s="369"/>
      <c r="J8" s="369"/>
      <c r="K8" s="369"/>
      <c r="L8" s="369"/>
      <c r="M8" s="371"/>
      <c r="N8" s="375" t="s">
        <v>296</v>
      </c>
      <c r="O8" s="376"/>
      <c r="P8" s="376"/>
      <c r="Q8" s="376"/>
      <c r="R8" s="376"/>
      <c r="S8" s="377"/>
      <c r="T8" s="369"/>
      <c r="U8" s="369"/>
      <c r="V8" s="369"/>
      <c r="W8" s="369"/>
      <c r="X8" s="369"/>
      <c r="Y8" s="369"/>
      <c r="Z8" s="370"/>
    </row>
    <row r="9" spans="1:30" ht="12" customHeight="1" thickBot="1" x14ac:dyDescent="0.35">
      <c r="A9" s="367" t="s">
        <v>287</v>
      </c>
      <c r="B9" s="368"/>
      <c r="C9" s="368"/>
      <c r="D9" s="368"/>
      <c r="E9" s="368"/>
      <c r="F9" s="368"/>
      <c r="G9" s="369"/>
      <c r="H9" s="369"/>
      <c r="I9" s="369"/>
      <c r="J9" s="369"/>
      <c r="K9" s="369"/>
      <c r="L9" s="369"/>
      <c r="M9" s="371"/>
      <c r="N9" s="383" t="s">
        <v>298</v>
      </c>
      <c r="O9" s="384"/>
      <c r="P9" s="384"/>
      <c r="Q9" s="384"/>
      <c r="R9" s="384"/>
      <c r="S9" s="385"/>
      <c r="T9" s="369"/>
      <c r="U9" s="369"/>
      <c r="V9" s="369"/>
      <c r="W9" s="369"/>
      <c r="X9" s="369"/>
      <c r="Y9" s="369"/>
      <c r="Z9" s="370"/>
    </row>
    <row r="10" spans="1:30" ht="12" customHeight="1" thickBot="1" x14ac:dyDescent="0.35">
      <c r="A10" s="367" t="s">
        <v>289</v>
      </c>
      <c r="B10" s="368"/>
      <c r="C10" s="368"/>
      <c r="D10" s="368"/>
      <c r="E10" s="368"/>
      <c r="F10" s="368"/>
      <c r="G10" s="369"/>
      <c r="H10" s="369"/>
      <c r="I10" s="369"/>
      <c r="J10" s="369"/>
      <c r="K10" s="369"/>
      <c r="L10" s="369"/>
      <c r="M10" s="371"/>
      <c r="N10" s="396" t="s">
        <v>276</v>
      </c>
      <c r="O10" s="397"/>
      <c r="P10" s="397"/>
      <c r="Q10" s="397"/>
      <c r="R10" s="397"/>
      <c r="S10" s="397"/>
      <c r="T10" s="397"/>
      <c r="U10" s="397"/>
      <c r="V10" s="397"/>
      <c r="W10" s="397"/>
      <c r="X10" s="397"/>
      <c r="Y10" s="397"/>
      <c r="Z10" s="398"/>
    </row>
    <row r="11" spans="1:30" ht="12" customHeight="1" thickBot="1" x14ac:dyDescent="0.35">
      <c r="A11" s="388" t="s">
        <v>291</v>
      </c>
      <c r="B11" s="389"/>
      <c r="C11" s="389"/>
      <c r="D11" s="389"/>
      <c r="E11" s="389"/>
      <c r="F11" s="389"/>
      <c r="G11" s="386"/>
      <c r="H11" s="386"/>
      <c r="I11" s="386"/>
      <c r="J11" s="386"/>
      <c r="K11" s="386"/>
      <c r="L11" s="386"/>
      <c r="M11" s="390"/>
      <c r="N11" s="378" t="s">
        <v>278</v>
      </c>
      <c r="O11" s="379"/>
      <c r="P11" s="379"/>
      <c r="Q11" s="379"/>
      <c r="R11" s="379"/>
      <c r="S11" s="379"/>
      <c r="T11" s="369"/>
      <c r="U11" s="369"/>
      <c r="V11" s="369"/>
      <c r="W11" s="369"/>
      <c r="X11" s="369"/>
      <c r="Y11" s="369"/>
      <c r="Z11" s="370"/>
    </row>
    <row r="12" spans="1:30" ht="12" customHeight="1" thickBot="1" x14ac:dyDescent="0.35">
      <c r="A12" s="391" t="s">
        <v>293</v>
      </c>
      <c r="B12" s="392"/>
      <c r="C12" s="392"/>
      <c r="D12" s="392"/>
      <c r="E12" s="392"/>
      <c r="F12" s="392"/>
      <c r="G12" s="392"/>
      <c r="H12" s="392"/>
      <c r="I12" s="392"/>
      <c r="J12" s="392"/>
      <c r="K12" s="392"/>
      <c r="L12" s="392"/>
      <c r="M12" s="393"/>
      <c r="N12" s="367" t="s">
        <v>280</v>
      </c>
      <c r="O12" s="368"/>
      <c r="P12" s="368"/>
      <c r="Q12" s="368"/>
      <c r="R12" s="368"/>
      <c r="S12" s="368"/>
      <c r="T12" s="369"/>
      <c r="U12" s="369"/>
      <c r="V12" s="369"/>
      <c r="W12" s="369"/>
      <c r="X12" s="369"/>
      <c r="Y12" s="369"/>
      <c r="Z12" s="370"/>
    </row>
    <row r="13" spans="1:30" ht="12" customHeight="1" x14ac:dyDescent="0.3">
      <c r="A13" s="378" t="s">
        <v>295</v>
      </c>
      <c r="B13" s="379"/>
      <c r="C13" s="379"/>
      <c r="D13" s="379"/>
      <c r="E13" s="379"/>
      <c r="F13" s="379"/>
      <c r="G13" s="380"/>
      <c r="H13" s="380"/>
      <c r="I13" s="380"/>
      <c r="J13" s="380"/>
      <c r="K13" s="380"/>
      <c r="L13" s="380"/>
      <c r="M13" s="381"/>
      <c r="N13" s="367" t="s">
        <v>281</v>
      </c>
      <c r="O13" s="368"/>
      <c r="P13" s="368"/>
      <c r="Q13" s="368"/>
      <c r="R13" s="368"/>
      <c r="S13" s="368"/>
      <c r="T13" s="369"/>
      <c r="U13" s="369"/>
      <c r="V13" s="369"/>
      <c r="W13" s="369"/>
      <c r="X13" s="369"/>
      <c r="Y13" s="369"/>
      <c r="Z13" s="370"/>
    </row>
    <row r="14" spans="1:30" ht="12" customHeight="1" x14ac:dyDescent="0.3">
      <c r="A14" s="367" t="s">
        <v>297</v>
      </c>
      <c r="B14" s="368"/>
      <c r="C14" s="368"/>
      <c r="D14" s="368"/>
      <c r="E14" s="368"/>
      <c r="F14" s="368"/>
      <c r="G14" s="369"/>
      <c r="H14" s="369"/>
      <c r="I14" s="369"/>
      <c r="J14" s="369"/>
      <c r="K14" s="369"/>
      <c r="L14" s="369"/>
      <c r="M14" s="371"/>
      <c r="N14" s="367" t="s">
        <v>283</v>
      </c>
      <c r="O14" s="368"/>
      <c r="P14" s="368"/>
      <c r="Q14" s="368"/>
      <c r="R14" s="368"/>
      <c r="S14" s="368"/>
      <c r="T14" s="386"/>
      <c r="U14" s="386"/>
      <c r="V14" s="386"/>
      <c r="W14" s="386"/>
      <c r="X14" s="386"/>
      <c r="Y14" s="386"/>
      <c r="Z14" s="387"/>
    </row>
    <row r="15" spans="1:30" ht="12" customHeight="1" x14ac:dyDescent="0.3">
      <c r="A15" s="367" t="s">
        <v>299</v>
      </c>
      <c r="B15" s="368"/>
      <c r="C15" s="368"/>
      <c r="D15" s="368"/>
      <c r="E15" s="368"/>
      <c r="F15" s="368"/>
      <c r="G15" s="369"/>
      <c r="H15" s="369"/>
      <c r="I15" s="369"/>
      <c r="J15" s="369"/>
      <c r="K15" s="369"/>
      <c r="L15" s="369"/>
      <c r="M15" s="371"/>
      <c r="N15" s="367" t="s">
        <v>286</v>
      </c>
      <c r="O15" s="368"/>
      <c r="P15" s="368"/>
      <c r="Q15" s="368"/>
      <c r="R15" s="368"/>
      <c r="S15" s="368"/>
      <c r="T15" s="369"/>
      <c r="U15" s="369"/>
      <c r="V15" s="369"/>
      <c r="W15" s="369"/>
      <c r="X15" s="369"/>
      <c r="Y15" s="369"/>
      <c r="Z15" s="370"/>
    </row>
    <row r="16" spans="1:30" ht="12" customHeight="1" x14ac:dyDescent="0.3">
      <c r="A16" s="367" t="s">
        <v>300</v>
      </c>
      <c r="B16" s="368"/>
      <c r="C16" s="368"/>
      <c r="D16" s="368"/>
      <c r="E16" s="368"/>
      <c r="F16" s="368"/>
      <c r="G16" s="369"/>
      <c r="H16" s="369"/>
      <c r="I16" s="369"/>
      <c r="J16" s="369"/>
      <c r="K16" s="369"/>
      <c r="L16" s="369"/>
      <c r="M16" s="371"/>
      <c r="N16" s="367" t="s">
        <v>288</v>
      </c>
      <c r="O16" s="368"/>
      <c r="P16" s="368"/>
      <c r="Q16" s="368"/>
      <c r="R16" s="368"/>
      <c r="S16" s="368"/>
      <c r="T16" s="369"/>
      <c r="U16" s="369"/>
      <c r="V16" s="369"/>
      <c r="W16" s="369"/>
      <c r="X16" s="369"/>
      <c r="Y16" s="369"/>
      <c r="Z16" s="370"/>
    </row>
    <row r="17" spans="1:26" ht="12" customHeight="1" x14ac:dyDescent="0.3">
      <c r="A17" s="367" t="s">
        <v>301</v>
      </c>
      <c r="B17" s="368"/>
      <c r="C17" s="368"/>
      <c r="D17" s="368"/>
      <c r="E17" s="368"/>
      <c r="F17" s="368"/>
      <c r="G17" s="369"/>
      <c r="H17" s="369"/>
      <c r="I17" s="369"/>
      <c r="J17" s="369"/>
      <c r="K17" s="369"/>
      <c r="L17" s="369"/>
      <c r="M17" s="371"/>
      <c r="N17" s="367" t="s">
        <v>290</v>
      </c>
      <c r="O17" s="368"/>
      <c r="P17" s="368"/>
      <c r="Q17" s="368"/>
      <c r="R17" s="368"/>
      <c r="S17" s="368"/>
      <c r="T17" s="369"/>
      <c r="U17" s="369"/>
      <c r="V17" s="369"/>
      <c r="W17" s="369"/>
      <c r="X17" s="369"/>
      <c r="Y17" s="369"/>
      <c r="Z17" s="370"/>
    </row>
    <row r="18" spans="1:26" ht="12" customHeight="1" x14ac:dyDescent="0.3">
      <c r="A18" s="367" t="s">
        <v>302</v>
      </c>
      <c r="B18" s="368"/>
      <c r="C18" s="368"/>
      <c r="D18" s="368"/>
      <c r="E18" s="368"/>
      <c r="F18" s="368"/>
      <c r="G18" s="369"/>
      <c r="H18" s="369"/>
      <c r="I18" s="369"/>
      <c r="J18" s="369"/>
      <c r="K18" s="369"/>
      <c r="L18" s="369"/>
      <c r="M18" s="371"/>
      <c r="N18" s="367" t="s">
        <v>292</v>
      </c>
      <c r="O18" s="368"/>
      <c r="P18" s="368"/>
      <c r="Q18" s="368"/>
      <c r="R18" s="368"/>
      <c r="S18" s="368"/>
      <c r="T18" s="369"/>
      <c r="U18" s="369"/>
      <c r="V18" s="369"/>
      <c r="W18" s="369"/>
      <c r="X18" s="369"/>
      <c r="Y18" s="369"/>
      <c r="Z18" s="370"/>
    </row>
    <row r="19" spans="1:26" ht="12" customHeight="1" x14ac:dyDescent="0.3">
      <c r="A19" s="367" t="s">
        <v>303</v>
      </c>
      <c r="B19" s="368"/>
      <c r="C19" s="368"/>
      <c r="D19" s="368"/>
      <c r="E19" s="368"/>
      <c r="F19" s="368"/>
      <c r="G19" s="369"/>
      <c r="H19" s="369"/>
      <c r="I19" s="369"/>
      <c r="J19" s="369"/>
      <c r="K19" s="369"/>
      <c r="L19" s="369"/>
      <c r="M19" s="371"/>
      <c r="N19" s="367" t="s">
        <v>294</v>
      </c>
      <c r="O19" s="368"/>
      <c r="P19" s="368"/>
      <c r="Q19" s="368"/>
      <c r="R19" s="368"/>
      <c r="S19" s="368"/>
      <c r="T19" s="369"/>
      <c r="U19" s="369"/>
      <c r="V19" s="369"/>
      <c r="W19" s="369"/>
      <c r="X19" s="369"/>
      <c r="Y19" s="369"/>
      <c r="Z19" s="370"/>
    </row>
    <row r="20" spans="1:26" ht="12" customHeight="1" x14ac:dyDescent="0.3">
      <c r="A20" s="367" t="s">
        <v>304</v>
      </c>
      <c r="B20" s="368"/>
      <c r="C20" s="368"/>
      <c r="D20" s="368"/>
      <c r="E20" s="368"/>
      <c r="F20" s="368"/>
      <c r="G20" s="369"/>
      <c r="H20" s="369"/>
      <c r="I20" s="369"/>
      <c r="J20" s="369"/>
      <c r="K20" s="369"/>
      <c r="L20" s="369"/>
      <c r="M20" s="371"/>
      <c r="N20" s="367" t="s">
        <v>296</v>
      </c>
      <c r="O20" s="368"/>
      <c r="P20" s="368"/>
      <c r="Q20" s="368"/>
      <c r="R20" s="368"/>
      <c r="S20" s="368"/>
      <c r="T20" s="369"/>
      <c r="U20" s="369"/>
      <c r="V20" s="369"/>
      <c r="W20" s="369"/>
      <c r="X20" s="369"/>
      <c r="Y20" s="369"/>
      <c r="Z20" s="370"/>
    </row>
    <row r="21" spans="1:26" ht="12" customHeight="1" thickBot="1" x14ac:dyDescent="0.35">
      <c r="A21" s="367" t="s">
        <v>306</v>
      </c>
      <c r="B21" s="368"/>
      <c r="C21" s="368"/>
      <c r="D21" s="368"/>
      <c r="E21" s="368"/>
      <c r="F21" s="368"/>
      <c r="G21" s="369"/>
      <c r="H21" s="369"/>
      <c r="I21" s="369"/>
      <c r="J21" s="369"/>
      <c r="K21" s="369"/>
      <c r="L21" s="369"/>
      <c r="M21" s="371"/>
      <c r="N21" s="388" t="s">
        <v>298</v>
      </c>
      <c r="O21" s="389"/>
      <c r="P21" s="389"/>
      <c r="Q21" s="389"/>
      <c r="R21" s="389"/>
      <c r="S21" s="389"/>
      <c r="T21" s="369"/>
      <c r="U21" s="369"/>
      <c r="V21" s="369"/>
      <c r="W21" s="369"/>
      <c r="X21" s="369"/>
      <c r="Y21" s="369"/>
      <c r="Z21" s="370"/>
    </row>
    <row r="22" spans="1:26" ht="12" customHeight="1" thickBot="1" x14ac:dyDescent="0.35">
      <c r="A22" s="367" t="s">
        <v>307</v>
      </c>
      <c r="B22" s="368"/>
      <c r="C22" s="368"/>
      <c r="D22" s="368"/>
      <c r="E22" s="368"/>
      <c r="F22" s="368"/>
      <c r="G22" s="369"/>
      <c r="H22" s="369"/>
      <c r="I22" s="369"/>
      <c r="J22" s="369"/>
      <c r="K22" s="369"/>
      <c r="L22" s="369"/>
      <c r="M22" s="371"/>
      <c r="N22" s="364" t="s">
        <v>305</v>
      </c>
      <c r="O22" s="365"/>
      <c r="P22" s="365"/>
      <c r="Q22" s="365"/>
      <c r="R22" s="365"/>
      <c r="S22" s="365"/>
      <c r="T22" s="365"/>
      <c r="U22" s="365"/>
      <c r="V22" s="365"/>
      <c r="W22" s="365"/>
      <c r="X22" s="365"/>
      <c r="Y22" s="365"/>
      <c r="Z22" s="366"/>
    </row>
    <row r="23" spans="1:26" ht="12" customHeight="1" x14ac:dyDescent="0.3">
      <c r="A23" s="367" t="s">
        <v>308</v>
      </c>
      <c r="B23" s="368"/>
      <c r="C23" s="368"/>
      <c r="D23" s="368"/>
      <c r="E23" s="368"/>
      <c r="F23" s="368"/>
      <c r="G23" s="369"/>
      <c r="H23" s="369"/>
      <c r="I23" s="369"/>
      <c r="J23" s="369"/>
      <c r="K23" s="369"/>
      <c r="L23" s="369"/>
      <c r="M23" s="371"/>
      <c r="N23" s="378" t="s">
        <v>278</v>
      </c>
      <c r="O23" s="379"/>
      <c r="P23" s="379"/>
      <c r="Q23" s="379"/>
      <c r="R23" s="379"/>
      <c r="S23" s="379"/>
      <c r="T23" s="380"/>
      <c r="U23" s="380"/>
      <c r="V23" s="380"/>
      <c r="W23" s="380"/>
      <c r="X23" s="380"/>
      <c r="Y23" s="380"/>
      <c r="Z23" s="382"/>
    </row>
    <row r="24" spans="1:26" ht="12" customHeight="1" x14ac:dyDescent="0.3">
      <c r="A24" s="367" t="s">
        <v>309</v>
      </c>
      <c r="B24" s="368"/>
      <c r="C24" s="368"/>
      <c r="D24" s="368"/>
      <c r="E24" s="368"/>
      <c r="F24" s="368"/>
      <c r="G24" s="369"/>
      <c r="H24" s="369"/>
      <c r="I24" s="369"/>
      <c r="J24" s="369"/>
      <c r="K24" s="369"/>
      <c r="L24" s="369"/>
      <c r="M24" s="371"/>
      <c r="N24" s="367" t="s">
        <v>283</v>
      </c>
      <c r="O24" s="368"/>
      <c r="P24" s="368"/>
      <c r="Q24" s="368"/>
      <c r="R24" s="368"/>
      <c r="S24" s="368"/>
      <c r="T24" s="369"/>
      <c r="U24" s="369"/>
      <c r="V24" s="369"/>
      <c r="W24" s="369"/>
      <c r="X24" s="369"/>
      <c r="Y24" s="369"/>
      <c r="Z24" s="370"/>
    </row>
    <row r="25" spans="1:26" ht="12" customHeight="1" x14ac:dyDescent="0.3">
      <c r="A25" s="367" t="s">
        <v>310</v>
      </c>
      <c r="B25" s="368"/>
      <c r="C25" s="368"/>
      <c r="D25" s="368"/>
      <c r="E25" s="368"/>
      <c r="F25" s="368"/>
      <c r="G25" s="369"/>
      <c r="H25" s="369"/>
      <c r="I25" s="369"/>
      <c r="J25" s="369"/>
      <c r="K25" s="369"/>
      <c r="L25" s="369"/>
      <c r="M25" s="371"/>
      <c r="N25" s="367" t="s">
        <v>281</v>
      </c>
      <c r="O25" s="368"/>
      <c r="P25" s="368"/>
      <c r="Q25" s="368"/>
      <c r="R25" s="368"/>
      <c r="S25" s="368"/>
      <c r="T25" s="369"/>
      <c r="U25" s="369"/>
      <c r="V25" s="369"/>
      <c r="W25" s="369"/>
      <c r="X25" s="369"/>
      <c r="Y25" s="369"/>
      <c r="Z25" s="370"/>
    </row>
    <row r="26" spans="1:26" ht="12" customHeight="1" x14ac:dyDescent="0.3">
      <c r="A26" s="388" t="s">
        <v>312</v>
      </c>
      <c r="B26" s="389"/>
      <c r="C26" s="389"/>
      <c r="D26" s="389"/>
      <c r="E26" s="389"/>
      <c r="F26" s="389"/>
      <c r="G26" s="369"/>
      <c r="H26" s="369"/>
      <c r="I26" s="369"/>
      <c r="J26" s="369"/>
      <c r="K26" s="369"/>
      <c r="L26" s="369"/>
      <c r="M26" s="371"/>
      <c r="N26" s="388" t="s">
        <v>290</v>
      </c>
      <c r="O26" s="389"/>
      <c r="P26" s="389"/>
      <c r="Q26" s="389"/>
      <c r="R26" s="389"/>
      <c r="S26" s="389"/>
      <c r="T26" s="380"/>
      <c r="U26" s="380"/>
      <c r="V26" s="380"/>
      <c r="W26" s="380"/>
      <c r="X26" s="380"/>
      <c r="Y26" s="380"/>
      <c r="Z26" s="382"/>
    </row>
    <row r="27" spans="1:26" ht="12" customHeight="1" thickBot="1" x14ac:dyDescent="0.35">
      <c r="A27" s="378" t="s">
        <v>313</v>
      </c>
      <c r="B27" s="379"/>
      <c r="C27" s="379"/>
      <c r="D27" s="379"/>
      <c r="E27" s="379"/>
      <c r="F27" s="379"/>
      <c r="G27" s="369"/>
      <c r="H27" s="369"/>
      <c r="I27" s="369"/>
      <c r="J27" s="369"/>
      <c r="K27" s="369"/>
      <c r="L27" s="369"/>
      <c r="M27" s="371"/>
      <c r="N27" s="367" t="s">
        <v>283</v>
      </c>
      <c r="O27" s="368"/>
      <c r="P27" s="368"/>
      <c r="Q27" s="368"/>
      <c r="R27" s="368"/>
      <c r="S27" s="368"/>
      <c r="T27" s="369"/>
      <c r="U27" s="369"/>
      <c r="V27" s="369"/>
      <c r="W27" s="369"/>
      <c r="X27" s="369"/>
      <c r="Y27" s="369"/>
      <c r="Z27" s="370"/>
    </row>
    <row r="28" spans="1:26" ht="12" customHeight="1" thickBot="1" x14ac:dyDescent="0.35">
      <c r="A28" s="388" t="s">
        <v>314</v>
      </c>
      <c r="B28" s="389"/>
      <c r="C28" s="389"/>
      <c r="D28" s="389"/>
      <c r="E28" s="389"/>
      <c r="F28" s="389"/>
      <c r="G28" s="369"/>
      <c r="H28" s="369"/>
      <c r="I28" s="369"/>
      <c r="J28" s="369"/>
      <c r="K28" s="369"/>
      <c r="L28" s="369"/>
      <c r="M28" s="371"/>
      <c r="N28" s="364" t="s">
        <v>311</v>
      </c>
      <c r="O28" s="365"/>
      <c r="P28" s="365"/>
      <c r="Q28" s="365"/>
      <c r="R28" s="365"/>
      <c r="S28" s="365"/>
      <c r="T28" s="365"/>
      <c r="U28" s="365"/>
      <c r="V28" s="365"/>
      <c r="W28" s="365"/>
      <c r="X28" s="365"/>
      <c r="Y28" s="365"/>
      <c r="Z28" s="366"/>
    </row>
    <row r="29" spans="1:26" ht="12" customHeight="1" x14ac:dyDescent="0.3">
      <c r="A29" s="394" t="s">
        <v>315</v>
      </c>
      <c r="B29" s="379"/>
      <c r="C29" s="379"/>
      <c r="D29" s="379"/>
      <c r="E29" s="379"/>
      <c r="F29" s="379"/>
      <c r="G29" s="369"/>
      <c r="H29" s="369"/>
      <c r="I29" s="369"/>
      <c r="J29" s="369"/>
      <c r="K29" s="369"/>
      <c r="L29" s="369"/>
      <c r="M29" s="371"/>
      <c r="N29" s="378" t="s">
        <v>278</v>
      </c>
      <c r="O29" s="379"/>
      <c r="P29" s="379"/>
      <c r="Q29" s="379"/>
      <c r="R29" s="379"/>
      <c r="S29" s="379"/>
      <c r="T29" s="386"/>
      <c r="U29" s="386"/>
      <c r="V29" s="386"/>
      <c r="W29" s="386"/>
      <c r="X29" s="386"/>
      <c r="Y29" s="386"/>
      <c r="Z29" s="387"/>
    </row>
    <row r="30" spans="1:26" ht="12" customHeight="1" x14ac:dyDescent="0.3">
      <c r="A30" s="367" t="s">
        <v>316</v>
      </c>
      <c r="B30" s="368"/>
      <c r="C30" s="368"/>
      <c r="D30" s="368"/>
      <c r="E30" s="368"/>
      <c r="F30" s="368"/>
      <c r="G30" s="369"/>
      <c r="H30" s="369"/>
      <c r="I30" s="369"/>
      <c r="J30" s="369"/>
      <c r="K30" s="369"/>
      <c r="L30" s="369"/>
      <c r="M30" s="371"/>
      <c r="N30" s="367" t="s">
        <v>283</v>
      </c>
      <c r="O30" s="368"/>
      <c r="P30" s="368"/>
      <c r="Q30" s="368"/>
      <c r="R30" s="368"/>
      <c r="S30" s="368"/>
      <c r="T30" s="369"/>
      <c r="U30" s="369"/>
      <c r="V30" s="369"/>
      <c r="W30" s="369"/>
      <c r="X30" s="369"/>
      <c r="Y30" s="369"/>
      <c r="Z30" s="370"/>
    </row>
    <row r="31" spans="1:26" ht="12" customHeight="1" x14ac:dyDescent="0.3">
      <c r="A31" s="367" t="s">
        <v>318</v>
      </c>
      <c r="B31" s="368"/>
      <c r="C31" s="368"/>
      <c r="D31" s="368"/>
      <c r="E31" s="368"/>
      <c r="F31" s="368"/>
      <c r="G31" s="369"/>
      <c r="H31" s="369"/>
      <c r="I31" s="369"/>
      <c r="J31" s="369"/>
      <c r="K31" s="369"/>
      <c r="L31" s="369"/>
      <c r="M31" s="371"/>
      <c r="N31" s="367" t="s">
        <v>281</v>
      </c>
      <c r="O31" s="368"/>
      <c r="P31" s="368"/>
      <c r="Q31" s="368"/>
      <c r="R31" s="368"/>
      <c r="S31" s="368"/>
      <c r="T31" s="380"/>
      <c r="U31" s="380"/>
      <c r="V31" s="380"/>
      <c r="W31" s="380"/>
      <c r="X31" s="380"/>
      <c r="Y31" s="380"/>
      <c r="Z31" s="382"/>
    </row>
    <row r="32" spans="1:26" ht="12" customHeight="1" x14ac:dyDescent="0.3">
      <c r="A32" s="367" t="s">
        <v>319</v>
      </c>
      <c r="B32" s="368"/>
      <c r="C32" s="368"/>
      <c r="D32" s="368"/>
      <c r="E32" s="368"/>
      <c r="F32" s="368"/>
      <c r="G32" s="369"/>
      <c r="H32" s="369"/>
      <c r="I32" s="369"/>
      <c r="J32" s="369"/>
      <c r="K32" s="369"/>
      <c r="L32" s="369"/>
      <c r="M32" s="371"/>
      <c r="N32" s="388" t="s">
        <v>290</v>
      </c>
      <c r="O32" s="389"/>
      <c r="P32" s="389"/>
      <c r="Q32" s="389"/>
      <c r="R32" s="389"/>
      <c r="S32" s="389"/>
      <c r="T32" s="369"/>
      <c r="U32" s="369"/>
      <c r="V32" s="369"/>
      <c r="W32" s="369"/>
      <c r="X32" s="369"/>
      <c r="Y32" s="369"/>
      <c r="Z32" s="370"/>
    </row>
    <row r="33" spans="1:28" ht="12" customHeight="1" thickBot="1" x14ac:dyDescent="0.35">
      <c r="A33" s="367" t="s">
        <v>320</v>
      </c>
      <c r="B33" s="368"/>
      <c r="C33" s="368"/>
      <c r="D33" s="368"/>
      <c r="E33" s="368"/>
      <c r="F33" s="368"/>
      <c r="G33" s="369"/>
      <c r="H33" s="369"/>
      <c r="I33" s="369"/>
      <c r="J33" s="369"/>
      <c r="K33" s="369"/>
      <c r="L33" s="369"/>
      <c r="M33" s="371"/>
      <c r="N33" s="367" t="s">
        <v>283</v>
      </c>
      <c r="O33" s="368"/>
      <c r="P33" s="368"/>
      <c r="Q33" s="368"/>
      <c r="R33" s="368"/>
      <c r="S33" s="368"/>
      <c r="T33" s="369"/>
      <c r="U33" s="369"/>
      <c r="V33" s="369"/>
      <c r="W33" s="369"/>
      <c r="X33" s="369"/>
      <c r="Y33" s="369"/>
      <c r="Z33" s="370"/>
    </row>
    <row r="34" spans="1:28" ht="12" customHeight="1" thickBot="1" x14ac:dyDescent="0.35">
      <c r="A34" s="367" t="s">
        <v>290</v>
      </c>
      <c r="B34" s="368"/>
      <c r="C34" s="368"/>
      <c r="D34" s="368"/>
      <c r="E34" s="368"/>
      <c r="F34" s="368"/>
      <c r="G34" s="369"/>
      <c r="H34" s="369"/>
      <c r="I34" s="369"/>
      <c r="J34" s="369"/>
      <c r="K34" s="369"/>
      <c r="L34" s="369"/>
      <c r="M34" s="371"/>
      <c r="N34" s="364" t="s">
        <v>317</v>
      </c>
      <c r="O34" s="365"/>
      <c r="P34" s="365"/>
      <c r="Q34" s="365"/>
      <c r="R34" s="365"/>
      <c r="S34" s="365"/>
      <c r="T34" s="365"/>
      <c r="U34" s="365"/>
      <c r="V34" s="365"/>
      <c r="W34" s="365"/>
      <c r="X34" s="365"/>
      <c r="Y34" s="365"/>
      <c r="Z34" s="366"/>
    </row>
    <row r="35" spans="1:28" ht="12" customHeight="1" x14ac:dyDescent="0.3">
      <c r="A35" s="367" t="s">
        <v>321</v>
      </c>
      <c r="B35" s="368"/>
      <c r="C35" s="368"/>
      <c r="D35" s="368"/>
      <c r="E35" s="368"/>
      <c r="F35" s="368"/>
      <c r="G35" s="369"/>
      <c r="H35" s="369"/>
      <c r="I35" s="369"/>
      <c r="J35" s="369"/>
      <c r="K35" s="369"/>
      <c r="L35" s="369"/>
      <c r="M35" s="371"/>
      <c r="N35" s="378" t="s">
        <v>278</v>
      </c>
      <c r="O35" s="379"/>
      <c r="P35" s="379"/>
      <c r="Q35" s="379"/>
      <c r="R35" s="379"/>
      <c r="S35" s="379"/>
      <c r="T35" s="386"/>
      <c r="U35" s="386"/>
      <c r="V35" s="386"/>
      <c r="W35" s="386"/>
      <c r="X35" s="386"/>
      <c r="Y35" s="386"/>
      <c r="Z35" s="387"/>
    </row>
    <row r="36" spans="1:28" ht="12" customHeight="1" x14ac:dyDescent="0.3">
      <c r="A36" s="367" t="s">
        <v>322</v>
      </c>
      <c r="B36" s="368"/>
      <c r="C36" s="368"/>
      <c r="D36" s="368"/>
      <c r="E36" s="368"/>
      <c r="F36" s="368"/>
      <c r="G36" s="369"/>
      <c r="H36" s="369"/>
      <c r="I36" s="369"/>
      <c r="J36" s="369"/>
      <c r="K36" s="369"/>
      <c r="L36" s="369"/>
      <c r="M36" s="371"/>
      <c r="N36" s="367" t="s">
        <v>283</v>
      </c>
      <c r="O36" s="368"/>
      <c r="P36" s="368"/>
      <c r="Q36" s="368"/>
      <c r="R36" s="368"/>
      <c r="S36" s="368"/>
      <c r="T36" s="369"/>
      <c r="U36" s="369"/>
      <c r="V36" s="369"/>
      <c r="W36" s="369"/>
      <c r="X36" s="369"/>
      <c r="Y36" s="369"/>
      <c r="Z36" s="370"/>
    </row>
    <row r="37" spans="1:28" ht="12" customHeight="1" thickBot="1" x14ac:dyDescent="0.35">
      <c r="A37" s="388" t="s">
        <v>323</v>
      </c>
      <c r="B37" s="389"/>
      <c r="C37" s="389"/>
      <c r="D37" s="389"/>
      <c r="E37" s="389"/>
      <c r="F37" s="389"/>
      <c r="G37" s="386"/>
      <c r="H37" s="386"/>
      <c r="I37" s="386"/>
      <c r="J37" s="386"/>
      <c r="K37" s="386"/>
      <c r="L37" s="386"/>
      <c r="M37" s="390"/>
      <c r="N37" s="367" t="s">
        <v>281</v>
      </c>
      <c r="O37" s="368"/>
      <c r="P37" s="368"/>
      <c r="Q37" s="368"/>
      <c r="R37" s="368"/>
      <c r="S37" s="368"/>
      <c r="T37" s="380"/>
      <c r="U37" s="380"/>
      <c r="V37" s="380"/>
      <c r="W37" s="380"/>
      <c r="X37" s="380"/>
      <c r="Y37" s="380"/>
      <c r="Z37" s="382"/>
    </row>
    <row r="38" spans="1:28" ht="12" customHeight="1" thickBot="1" x14ac:dyDescent="0.35">
      <c r="A38" s="410" t="s">
        <v>324</v>
      </c>
      <c r="B38" s="411"/>
      <c r="C38" s="411"/>
      <c r="D38" s="411"/>
      <c r="E38" s="411"/>
      <c r="F38" s="411"/>
      <c r="G38" s="411"/>
      <c r="H38" s="411"/>
      <c r="I38" s="411"/>
      <c r="J38" s="411"/>
      <c r="K38" s="411"/>
      <c r="L38" s="411"/>
      <c r="M38" s="412"/>
      <c r="N38" s="388" t="s">
        <v>290</v>
      </c>
      <c r="O38" s="389"/>
      <c r="P38" s="389"/>
      <c r="Q38" s="389"/>
      <c r="R38" s="389"/>
      <c r="S38" s="389"/>
      <c r="T38" s="369"/>
      <c r="U38" s="369"/>
      <c r="V38" s="369"/>
      <c r="W38" s="369"/>
      <c r="X38" s="369"/>
      <c r="Y38" s="369"/>
      <c r="Z38" s="370"/>
    </row>
    <row r="39" spans="1:28" ht="12" customHeight="1" x14ac:dyDescent="0.3">
      <c r="A39" s="378" t="s">
        <v>278</v>
      </c>
      <c r="B39" s="379"/>
      <c r="C39" s="379"/>
      <c r="D39" s="379"/>
      <c r="E39" s="379"/>
      <c r="F39" s="379"/>
      <c r="G39" s="380"/>
      <c r="H39" s="380"/>
      <c r="I39" s="380"/>
      <c r="J39" s="380"/>
      <c r="K39" s="380"/>
      <c r="L39" s="380"/>
      <c r="M39" s="381"/>
      <c r="N39" s="367" t="s">
        <v>283</v>
      </c>
      <c r="O39" s="368"/>
      <c r="P39" s="368"/>
      <c r="Q39" s="368"/>
      <c r="R39" s="368"/>
      <c r="S39" s="368"/>
      <c r="T39" s="369"/>
      <c r="U39" s="369"/>
      <c r="V39" s="369"/>
      <c r="W39" s="369"/>
      <c r="X39" s="369"/>
      <c r="Y39" s="369"/>
      <c r="Z39" s="370"/>
    </row>
    <row r="40" spans="1:28" ht="12" customHeight="1" thickBot="1" x14ac:dyDescent="0.35">
      <c r="A40" s="367" t="s">
        <v>280</v>
      </c>
      <c r="B40" s="368"/>
      <c r="C40" s="368"/>
      <c r="D40" s="368"/>
      <c r="E40" s="368"/>
      <c r="F40" s="368"/>
      <c r="G40" s="369"/>
      <c r="H40" s="369"/>
      <c r="I40" s="369"/>
      <c r="J40" s="369"/>
      <c r="K40" s="369"/>
      <c r="L40" s="369"/>
      <c r="M40" s="371"/>
      <c r="N40" s="407" t="s">
        <v>325</v>
      </c>
      <c r="O40" s="408"/>
      <c r="P40" s="408"/>
      <c r="Q40" s="408"/>
      <c r="R40" s="408"/>
      <c r="S40" s="408"/>
      <c r="T40" s="408"/>
      <c r="U40" s="408"/>
      <c r="V40" s="408"/>
      <c r="W40" s="408"/>
      <c r="X40" s="408"/>
      <c r="Y40" s="408"/>
      <c r="Z40" s="409"/>
    </row>
    <row r="41" spans="1:28" ht="12" customHeight="1" thickBot="1" x14ac:dyDescent="0.35">
      <c r="A41" s="399" t="s">
        <v>281</v>
      </c>
      <c r="B41" s="400"/>
      <c r="C41" s="400"/>
      <c r="D41" s="400"/>
      <c r="E41" s="400"/>
      <c r="F41" s="400"/>
      <c r="G41" s="401"/>
      <c r="H41" s="401"/>
      <c r="I41" s="401"/>
      <c r="J41" s="401"/>
      <c r="K41" s="401"/>
      <c r="L41" s="401"/>
      <c r="M41" s="402"/>
      <c r="N41" s="403" t="s">
        <v>327</v>
      </c>
      <c r="O41" s="404"/>
      <c r="P41" s="404"/>
      <c r="Q41" s="404"/>
      <c r="R41" s="404"/>
      <c r="S41" s="404"/>
      <c r="T41" s="405"/>
      <c r="U41" s="405"/>
      <c r="V41" s="405"/>
      <c r="W41" s="405"/>
      <c r="X41" s="405"/>
      <c r="Y41" s="405"/>
      <c r="Z41" s="406"/>
    </row>
    <row r="42" spans="1:28" x14ac:dyDescent="0.3">
      <c r="A42" s="107"/>
      <c r="B42" s="107"/>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6"/>
      <c r="AB42" s="106"/>
    </row>
    <row r="43" spans="1:28" x14ac:dyDescent="0.3">
      <c r="A43" s="108"/>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6"/>
      <c r="AB43" s="106"/>
    </row>
    <row r="44" spans="1:28" x14ac:dyDescent="0.3">
      <c r="A44" s="108"/>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6"/>
      <c r="AB44" s="106"/>
    </row>
    <row r="45" spans="1:28" x14ac:dyDescent="0.3">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row>
    <row r="46" spans="1:28" x14ac:dyDescent="0.3">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row>
    <row r="47" spans="1:28" x14ac:dyDescent="0.3">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row>
    <row r="48" spans="1:28" x14ac:dyDescent="0.3">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row>
    <row r="49" spans="1:26" x14ac:dyDescent="0.3">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row>
    <row r="50" spans="1:26" x14ac:dyDescent="0.3">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row>
    <row r="51" spans="1:26" x14ac:dyDescent="0.3">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row>
    <row r="52" spans="1:26" x14ac:dyDescent="0.3">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row>
    <row r="53" spans="1:26" x14ac:dyDescent="0.3">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row>
  </sheetData>
  <mergeCells count="152">
    <mergeCell ref="A1:Z1"/>
    <mergeCell ref="N10:Z10"/>
    <mergeCell ref="A37:F37"/>
    <mergeCell ref="G37:M37"/>
    <mergeCell ref="A41:F41"/>
    <mergeCell ref="G41:M41"/>
    <mergeCell ref="N41:S41"/>
    <mergeCell ref="T41:Z41"/>
    <mergeCell ref="A39:F39"/>
    <mergeCell ref="G39:M39"/>
    <mergeCell ref="A40:F40"/>
    <mergeCell ref="G40:M40"/>
    <mergeCell ref="N39:S39"/>
    <mergeCell ref="T39:Z39"/>
    <mergeCell ref="N40:Z40"/>
    <mergeCell ref="N37:S37"/>
    <mergeCell ref="T37:Z37"/>
    <mergeCell ref="N38:S38"/>
    <mergeCell ref="T38:Z38"/>
    <mergeCell ref="A38:M38"/>
    <mergeCell ref="A35:F35"/>
    <mergeCell ref="G35:M35"/>
    <mergeCell ref="A36:F36"/>
    <mergeCell ref="G36:M36"/>
    <mergeCell ref="N36:S36"/>
    <mergeCell ref="T36:Z36"/>
    <mergeCell ref="N35:S35"/>
    <mergeCell ref="T35:Z35"/>
    <mergeCell ref="A33:F33"/>
    <mergeCell ref="G33:M33"/>
    <mergeCell ref="N33:S33"/>
    <mergeCell ref="T33:Z33"/>
    <mergeCell ref="A34:F34"/>
    <mergeCell ref="G34:M34"/>
    <mergeCell ref="A31:F31"/>
    <mergeCell ref="G31:M31"/>
    <mergeCell ref="N31:S31"/>
    <mergeCell ref="T31:Z31"/>
    <mergeCell ref="A32:F32"/>
    <mergeCell ref="G32:M32"/>
    <mergeCell ref="N32:S32"/>
    <mergeCell ref="T32:Z32"/>
    <mergeCell ref="N34:Z34"/>
    <mergeCell ref="A29:F29"/>
    <mergeCell ref="A30:F30"/>
    <mergeCell ref="G30:M30"/>
    <mergeCell ref="G28:M29"/>
    <mergeCell ref="N29:S29"/>
    <mergeCell ref="T29:Z29"/>
    <mergeCell ref="A27:F27"/>
    <mergeCell ref="N27:S27"/>
    <mergeCell ref="T27:Z27"/>
    <mergeCell ref="A28:F28"/>
    <mergeCell ref="G26:M27"/>
    <mergeCell ref="A25:F25"/>
    <mergeCell ref="A26:F26"/>
    <mergeCell ref="N26:S26"/>
    <mergeCell ref="T26:Z26"/>
    <mergeCell ref="G25:M25"/>
    <mergeCell ref="A23:F23"/>
    <mergeCell ref="G23:M23"/>
    <mergeCell ref="N23:S23"/>
    <mergeCell ref="T23:Z23"/>
    <mergeCell ref="A24:F24"/>
    <mergeCell ref="G24:M24"/>
    <mergeCell ref="N24:S24"/>
    <mergeCell ref="T24:Z24"/>
    <mergeCell ref="A21:F21"/>
    <mergeCell ref="G21:M21"/>
    <mergeCell ref="N21:S21"/>
    <mergeCell ref="T21:Z21"/>
    <mergeCell ref="A22:F22"/>
    <mergeCell ref="G22:M22"/>
    <mergeCell ref="A19:F19"/>
    <mergeCell ref="G19:M19"/>
    <mergeCell ref="A20:F20"/>
    <mergeCell ref="G20:M20"/>
    <mergeCell ref="N20:S20"/>
    <mergeCell ref="T20:Z20"/>
    <mergeCell ref="N19:S19"/>
    <mergeCell ref="T19:Z19"/>
    <mergeCell ref="A17:F17"/>
    <mergeCell ref="G17:M17"/>
    <mergeCell ref="N17:S17"/>
    <mergeCell ref="T17:Z17"/>
    <mergeCell ref="A18:F18"/>
    <mergeCell ref="G18:M18"/>
    <mergeCell ref="N18:S18"/>
    <mergeCell ref="T18:Z18"/>
    <mergeCell ref="A15:F15"/>
    <mergeCell ref="G15:M15"/>
    <mergeCell ref="N15:S15"/>
    <mergeCell ref="T15:Z15"/>
    <mergeCell ref="A16:F16"/>
    <mergeCell ref="G16:M16"/>
    <mergeCell ref="N16:S16"/>
    <mergeCell ref="T16:Z16"/>
    <mergeCell ref="A13:F13"/>
    <mergeCell ref="G13:M13"/>
    <mergeCell ref="N13:S13"/>
    <mergeCell ref="T13:Z13"/>
    <mergeCell ref="A14:F14"/>
    <mergeCell ref="G14:M14"/>
    <mergeCell ref="N14:S14"/>
    <mergeCell ref="T14:Z14"/>
    <mergeCell ref="N11:S11"/>
    <mergeCell ref="T11:Z11"/>
    <mergeCell ref="N12:S12"/>
    <mergeCell ref="T12:Z12"/>
    <mergeCell ref="A11:F11"/>
    <mergeCell ref="G11:M11"/>
    <mergeCell ref="A12:M12"/>
    <mergeCell ref="N4:S4"/>
    <mergeCell ref="T4:Z4"/>
    <mergeCell ref="A9:F9"/>
    <mergeCell ref="G9:M9"/>
    <mergeCell ref="N9:S9"/>
    <mergeCell ref="T9:Z9"/>
    <mergeCell ref="A10:F10"/>
    <mergeCell ref="G10:M10"/>
    <mergeCell ref="A7:F7"/>
    <mergeCell ref="G7:M7"/>
    <mergeCell ref="N7:S7"/>
    <mergeCell ref="T7:Z7"/>
    <mergeCell ref="A8:F8"/>
    <mergeCell ref="G8:M8"/>
    <mergeCell ref="N8:S8"/>
    <mergeCell ref="T8:Z8"/>
    <mergeCell ref="AC3:AD3"/>
    <mergeCell ref="N2:S2"/>
    <mergeCell ref="T2:Z2"/>
    <mergeCell ref="A2:M2"/>
    <mergeCell ref="N22:Z22"/>
    <mergeCell ref="N25:S25"/>
    <mergeCell ref="T25:Z25"/>
    <mergeCell ref="N30:S30"/>
    <mergeCell ref="T30:Z30"/>
    <mergeCell ref="N28:Z28"/>
    <mergeCell ref="A5:F5"/>
    <mergeCell ref="G5:M5"/>
    <mergeCell ref="N5:S5"/>
    <mergeCell ref="T5:Z5"/>
    <mergeCell ref="A6:F6"/>
    <mergeCell ref="G6:M6"/>
    <mergeCell ref="N6:S6"/>
    <mergeCell ref="T6:Z6"/>
    <mergeCell ref="A3:F3"/>
    <mergeCell ref="G3:M3"/>
    <mergeCell ref="N3:S3"/>
    <mergeCell ref="T3:Z3"/>
    <mergeCell ref="A4:F4"/>
    <mergeCell ref="G4:M4"/>
  </mergeCells>
  <hyperlinks>
    <hyperlink ref="AC3" location="ANASAYFA!A1" tooltip="ANASAYFA" display="#ANASAYFA!A1"/>
  </hyperlinks>
  <pageMargins left="0.7" right="0.7" top="0.75" bottom="0.75" header="0.3" footer="0.3"/>
  <pageSetup paperSize="9" orientation="landscape"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zoomScaleNormal="100" workbookViewId="0">
      <selection activeCell="D2" sqref="D2:N2"/>
    </sheetView>
  </sheetViews>
  <sheetFormatPr defaultRowHeight="14.4" x14ac:dyDescent="0.3"/>
  <cols>
    <col min="1" max="1" width="5.6640625" customWidth="1"/>
    <col min="2" max="2" width="7.6640625" customWidth="1"/>
    <col min="3" max="3" width="16.5546875" customWidth="1"/>
    <col min="4" max="14" width="4.6640625" customWidth="1"/>
  </cols>
  <sheetData>
    <row r="1" spans="1:17" ht="15" thickBot="1" x14ac:dyDescent="0.35">
      <c r="A1" s="415" t="s">
        <v>505</v>
      </c>
      <c r="B1" s="415"/>
      <c r="C1" s="415"/>
      <c r="D1" s="415"/>
      <c r="E1" s="415"/>
      <c r="F1" s="415"/>
      <c r="G1" s="415"/>
      <c r="H1" s="415"/>
      <c r="I1" s="415"/>
      <c r="J1" s="415"/>
      <c r="K1" s="415"/>
      <c r="L1" s="415"/>
      <c r="M1" s="415"/>
      <c r="N1" s="415"/>
    </row>
    <row r="2" spans="1:17" ht="93" customHeight="1" thickBot="1" x14ac:dyDescent="0.35">
      <c r="A2" s="117" t="s">
        <v>328</v>
      </c>
      <c r="B2" s="117" t="s">
        <v>329</v>
      </c>
      <c r="C2" s="117" t="s">
        <v>330</v>
      </c>
      <c r="D2" s="113" t="s">
        <v>331</v>
      </c>
      <c r="E2" s="113" t="s">
        <v>332</v>
      </c>
      <c r="F2" s="114" t="s">
        <v>333</v>
      </c>
      <c r="G2" s="113" t="s">
        <v>334</v>
      </c>
      <c r="H2" s="115" t="s">
        <v>335</v>
      </c>
      <c r="I2" s="115" t="s">
        <v>30</v>
      </c>
      <c r="J2" s="115" t="s">
        <v>336</v>
      </c>
      <c r="K2" s="116" t="s">
        <v>337</v>
      </c>
      <c r="L2" s="115" t="s">
        <v>338</v>
      </c>
      <c r="M2" s="115" t="s">
        <v>339</v>
      </c>
      <c r="N2" s="115" t="s">
        <v>340</v>
      </c>
    </row>
    <row r="3" spans="1:17" ht="16.2" thickBot="1" x14ac:dyDescent="0.35">
      <c r="A3" s="110">
        <v>1</v>
      </c>
      <c r="B3" s="111"/>
      <c r="C3" s="112"/>
      <c r="D3" s="111"/>
      <c r="E3" s="111"/>
      <c r="F3" s="111"/>
      <c r="G3" s="111"/>
      <c r="H3" s="111"/>
      <c r="I3" s="111"/>
      <c r="J3" s="111"/>
      <c r="K3" s="111"/>
      <c r="L3" s="111"/>
      <c r="M3" s="111"/>
      <c r="N3" s="111"/>
    </row>
    <row r="4" spans="1:17" ht="16.2" thickBot="1" x14ac:dyDescent="0.35">
      <c r="A4" s="110">
        <v>2</v>
      </c>
      <c r="B4" s="111"/>
      <c r="C4" s="112"/>
      <c r="D4" s="111"/>
      <c r="E4" s="111"/>
      <c r="F4" s="111"/>
      <c r="G4" s="111"/>
      <c r="H4" s="111"/>
      <c r="I4" s="111"/>
      <c r="J4" s="111"/>
      <c r="K4" s="111"/>
      <c r="L4" s="111"/>
      <c r="M4" s="111"/>
      <c r="N4" s="111"/>
      <c r="P4" s="182" t="s">
        <v>1</v>
      </c>
      <c r="Q4" s="182"/>
    </row>
    <row r="5" spans="1:17" ht="16.2" thickBot="1" x14ac:dyDescent="0.35">
      <c r="A5" s="110">
        <v>3</v>
      </c>
      <c r="B5" s="111"/>
      <c r="C5" s="112"/>
      <c r="D5" s="111"/>
      <c r="E5" s="111"/>
      <c r="F5" s="111"/>
      <c r="G5" s="111"/>
      <c r="H5" s="111"/>
      <c r="I5" s="111"/>
      <c r="J5" s="111"/>
      <c r="K5" s="111"/>
      <c r="L5" s="111"/>
      <c r="M5" s="111"/>
      <c r="N5" s="111"/>
    </row>
    <row r="6" spans="1:17" ht="16.2" thickBot="1" x14ac:dyDescent="0.35">
      <c r="A6" s="110">
        <v>4</v>
      </c>
      <c r="B6" s="111"/>
      <c r="C6" s="112"/>
      <c r="D6" s="111"/>
      <c r="E6" s="111"/>
      <c r="F6" s="111"/>
      <c r="G6" s="111"/>
      <c r="H6" s="111"/>
      <c r="I6" s="111"/>
      <c r="J6" s="111"/>
      <c r="K6" s="111"/>
      <c r="L6" s="111"/>
      <c r="M6" s="111"/>
      <c r="N6" s="111"/>
    </row>
    <row r="7" spans="1:17" ht="16.2" thickBot="1" x14ac:dyDescent="0.35">
      <c r="A7" s="110">
        <v>5</v>
      </c>
      <c r="B7" s="111"/>
      <c r="C7" s="112"/>
      <c r="D7" s="111"/>
      <c r="E7" s="111"/>
      <c r="F7" s="111"/>
      <c r="G7" s="111"/>
      <c r="H7" s="111"/>
      <c r="I7" s="111"/>
      <c r="J7" s="111"/>
      <c r="K7" s="111"/>
      <c r="L7" s="111"/>
      <c r="M7" s="111"/>
      <c r="N7" s="111"/>
    </row>
    <row r="8" spans="1:17" ht="16.2" thickBot="1" x14ac:dyDescent="0.35">
      <c r="A8" s="110">
        <v>6</v>
      </c>
      <c r="B8" s="109"/>
      <c r="C8" s="112"/>
      <c r="D8" s="111"/>
      <c r="E8" s="111"/>
      <c r="F8" s="111"/>
      <c r="G8" s="111"/>
      <c r="H8" s="111"/>
      <c r="I8" s="111"/>
      <c r="J8" s="111"/>
      <c r="K8" s="111"/>
      <c r="L8" s="111"/>
      <c r="M8" s="111"/>
      <c r="N8" s="111"/>
    </row>
    <row r="9" spans="1:17" ht="16.2" thickBot="1" x14ac:dyDescent="0.35">
      <c r="A9" s="110">
        <v>7</v>
      </c>
      <c r="B9" s="111"/>
      <c r="C9" s="112"/>
      <c r="D9" s="111"/>
      <c r="E9" s="111"/>
      <c r="F9" s="111"/>
      <c r="G9" s="111"/>
      <c r="H9" s="111"/>
      <c r="I9" s="111"/>
      <c r="J9" s="111"/>
      <c r="K9" s="111"/>
      <c r="L9" s="111"/>
      <c r="M9" s="111"/>
      <c r="N9" s="111"/>
    </row>
    <row r="10" spans="1:17" ht="16.2" thickBot="1" x14ac:dyDescent="0.35">
      <c r="A10" s="110">
        <v>8</v>
      </c>
      <c r="B10" s="111"/>
      <c r="C10" s="112"/>
      <c r="D10" s="111"/>
      <c r="E10" s="111"/>
      <c r="F10" s="111"/>
      <c r="G10" s="111"/>
      <c r="H10" s="111"/>
      <c r="I10" s="111"/>
      <c r="J10" s="111"/>
      <c r="K10" s="111"/>
      <c r="L10" s="111"/>
      <c r="M10" s="111"/>
      <c r="N10" s="111"/>
    </row>
    <row r="11" spans="1:17" ht="16.2" thickBot="1" x14ac:dyDescent="0.35">
      <c r="A11" s="110">
        <v>9</v>
      </c>
      <c r="B11" s="111"/>
      <c r="C11" s="112"/>
      <c r="D11" s="111"/>
      <c r="E11" s="111"/>
      <c r="F11" s="111"/>
      <c r="G11" s="111"/>
      <c r="H11" s="111"/>
      <c r="I11" s="111"/>
      <c r="J11" s="111"/>
      <c r="K11" s="111"/>
      <c r="L11" s="111"/>
      <c r="M11" s="111"/>
      <c r="N11" s="111"/>
    </row>
    <row r="12" spans="1:17" ht="16.2" thickBot="1" x14ac:dyDescent="0.35">
      <c r="A12" s="110">
        <v>10</v>
      </c>
      <c r="B12" s="111"/>
      <c r="C12" s="112"/>
      <c r="D12" s="111"/>
      <c r="E12" s="111"/>
      <c r="F12" s="111"/>
      <c r="G12" s="111"/>
      <c r="H12" s="111"/>
      <c r="I12" s="111"/>
      <c r="J12" s="111"/>
      <c r="K12" s="111"/>
      <c r="L12" s="111"/>
      <c r="M12" s="111"/>
      <c r="N12" s="111"/>
    </row>
    <row r="13" spans="1:17" ht="16.2" thickBot="1" x14ac:dyDescent="0.35">
      <c r="A13" s="110">
        <v>11</v>
      </c>
      <c r="B13" s="109"/>
      <c r="C13" s="112"/>
      <c r="D13" s="111"/>
      <c r="E13" s="111"/>
      <c r="F13" s="111"/>
      <c r="G13" s="111"/>
      <c r="H13" s="111"/>
      <c r="I13" s="111"/>
      <c r="J13" s="111"/>
      <c r="K13" s="111"/>
      <c r="L13" s="111"/>
      <c r="M13" s="111"/>
      <c r="N13" s="111"/>
    </row>
    <row r="14" spans="1:17" ht="16.2" thickBot="1" x14ac:dyDescent="0.35">
      <c r="A14" s="110">
        <v>12</v>
      </c>
      <c r="B14" s="111"/>
      <c r="C14" s="112"/>
      <c r="D14" s="111"/>
      <c r="E14" s="111"/>
      <c r="F14" s="111"/>
      <c r="G14" s="111"/>
      <c r="H14" s="111"/>
      <c r="I14" s="111"/>
      <c r="J14" s="111"/>
      <c r="K14" s="111"/>
      <c r="L14" s="111"/>
      <c r="M14" s="111"/>
      <c r="N14" s="111"/>
    </row>
    <row r="15" spans="1:17" ht="16.2" thickBot="1" x14ac:dyDescent="0.35">
      <c r="A15" s="110">
        <v>13</v>
      </c>
      <c r="B15" s="111"/>
      <c r="C15" s="112"/>
      <c r="D15" s="111"/>
      <c r="E15" s="111"/>
      <c r="F15" s="111"/>
      <c r="G15" s="111"/>
      <c r="H15" s="111"/>
      <c r="I15" s="111"/>
      <c r="J15" s="111"/>
      <c r="K15" s="111"/>
      <c r="L15" s="111"/>
      <c r="M15" s="111"/>
      <c r="N15" s="111"/>
    </row>
    <row r="16" spans="1:17" ht="16.2" thickBot="1" x14ac:dyDescent="0.35">
      <c r="A16" s="110">
        <v>14</v>
      </c>
      <c r="B16" s="111"/>
      <c r="C16" s="112"/>
      <c r="D16" s="111"/>
      <c r="E16" s="111"/>
      <c r="F16" s="111"/>
      <c r="G16" s="111"/>
      <c r="H16" s="111"/>
      <c r="I16" s="111"/>
      <c r="J16" s="111"/>
      <c r="K16" s="111"/>
      <c r="L16" s="111"/>
      <c r="M16" s="111"/>
      <c r="N16" s="111"/>
    </row>
    <row r="17" spans="1:15" ht="16.2" thickBot="1" x14ac:dyDescent="0.35">
      <c r="A17" s="110">
        <v>15</v>
      </c>
      <c r="B17" s="111"/>
      <c r="C17" s="112"/>
      <c r="D17" s="111"/>
      <c r="E17" s="111"/>
      <c r="F17" s="111"/>
      <c r="G17" s="111"/>
      <c r="H17" s="111"/>
      <c r="I17" s="111"/>
      <c r="J17" s="111"/>
      <c r="K17" s="111"/>
      <c r="L17" s="111"/>
      <c r="M17" s="111"/>
      <c r="N17" s="111"/>
    </row>
    <row r="18" spans="1:15" ht="16.2" thickBot="1" x14ac:dyDescent="0.35">
      <c r="A18" s="110">
        <v>16</v>
      </c>
      <c r="B18" s="111"/>
      <c r="C18" s="112"/>
      <c r="D18" s="111"/>
      <c r="E18" s="111"/>
      <c r="F18" s="111"/>
      <c r="G18" s="111"/>
      <c r="H18" s="111"/>
      <c r="I18" s="111"/>
      <c r="J18" s="111"/>
      <c r="K18" s="111"/>
      <c r="L18" s="111"/>
      <c r="M18" s="111"/>
      <c r="N18" s="111"/>
    </row>
    <row r="19" spans="1:15" ht="16.2" thickBot="1" x14ac:dyDescent="0.35">
      <c r="A19" s="110">
        <v>17</v>
      </c>
      <c r="B19" s="111"/>
      <c r="C19" s="112"/>
      <c r="D19" s="111"/>
      <c r="E19" s="111"/>
      <c r="F19" s="111"/>
      <c r="G19" s="111"/>
      <c r="H19" s="111"/>
      <c r="I19" s="111"/>
      <c r="J19" s="111"/>
      <c r="K19" s="111"/>
      <c r="L19" s="111"/>
      <c r="M19" s="111"/>
      <c r="N19" s="111"/>
    </row>
    <row r="20" spans="1:15" ht="16.2" thickBot="1" x14ac:dyDescent="0.35">
      <c r="A20" s="110">
        <v>18</v>
      </c>
      <c r="B20" s="111"/>
      <c r="C20" s="112"/>
      <c r="D20" s="111"/>
      <c r="E20" s="111"/>
      <c r="F20" s="111"/>
      <c r="G20" s="111"/>
      <c r="H20" s="111"/>
      <c r="I20" s="111"/>
      <c r="J20" s="111"/>
      <c r="K20" s="111"/>
      <c r="L20" s="111"/>
      <c r="M20" s="111"/>
      <c r="N20" s="111"/>
    </row>
    <row r="21" spans="1:15" ht="16.2" thickBot="1" x14ac:dyDescent="0.35">
      <c r="A21" s="110">
        <v>19</v>
      </c>
      <c r="B21" s="111"/>
      <c r="C21" s="112"/>
      <c r="D21" s="111"/>
      <c r="E21" s="111"/>
      <c r="F21" s="111"/>
      <c r="G21" s="111"/>
      <c r="H21" s="111"/>
      <c r="I21" s="111"/>
      <c r="J21" s="111"/>
      <c r="K21" s="111"/>
      <c r="L21" s="111"/>
      <c r="M21" s="111"/>
      <c r="N21" s="111"/>
    </row>
    <row r="22" spans="1:15" ht="16.2" thickBot="1" x14ac:dyDescent="0.35">
      <c r="A22" s="110">
        <v>20</v>
      </c>
      <c r="B22" s="111"/>
      <c r="C22" s="112"/>
      <c r="D22" s="111"/>
      <c r="E22" s="111"/>
      <c r="F22" s="111"/>
      <c r="G22" s="111"/>
      <c r="H22" s="111"/>
      <c r="I22" s="111"/>
      <c r="J22" s="111"/>
      <c r="K22" s="111"/>
      <c r="L22" s="111"/>
      <c r="M22" s="111"/>
      <c r="N22" s="111"/>
    </row>
    <row r="23" spans="1:15" ht="16.2" thickBot="1" x14ac:dyDescent="0.35">
      <c r="A23" s="110">
        <v>21</v>
      </c>
      <c r="B23" s="111"/>
      <c r="C23" s="112"/>
      <c r="D23" s="111"/>
      <c r="E23" s="111"/>
      <c r="F23" s="111"/>
      <c r="G23" s="111"/>
      <c r="H23" s="111"/>
      <c r="I23" s="111"/>
      <c r="J23" s="111"/>
      <c r="K23" s="111"/>
      <c r="L23" s="111"/>
      <c r="M23" s="111"/>
      <c r="N23" s="111"/>
    </row>
    <row r="24" spans="1:15" ht="16.2" thickBot="1" x14ac:dyDescent="0.35">
      <c r="A24" s="110">
        <v>22</v>
      </c>
      <c r="B24" s="111"/>
      <c r="C24" s="112"/>
      <c r="D24" s="111"/>
      <c r="E24" s="111"/>
      <c r="F24" s="111"/>
      <c r="G24" s="111"/>
      <c r="H24" s="111"/>
      <c r="I24" s="111"/>
      <c r="J24" s="111"/>
      <c r="K24" s="111"/>
      <c r="L24" s="111"/>
      <c r="M24" s="111"/>
      <c r="N24" s="111"/>
    </row>
    <row r="25" spans="1:15" ht="16.2" thickBot="1" x14ac:dyDescent="0.35">
      <c r="A25" s="110">
        <v>23</v>
      </c>
      <c r="B25" s="111"/>
      <c r="C25" s="112"/>
      <c r="D25" s="111"/>
      <c r="E25" s="111"/>
      <c r="F25" s="111"/>
      <c r="G25" s="111"/>
      <c r="H25" s="111"/>
      <c r="I25" s="111"/>
      <c r="J25" s="111"/>
      <c r="K25" s="111"/>
      <c r="L25" s="111"/>
      <c r="M25" s="111"/>
      <c r="N25" s="111"/>
    </row>
    <row r="26" spans="1:15" ht="16.2" thickBot="1" x14ac:dyDescent="0.35">
      <c r="A26" s="110">
        <v>24</v>
      </c>
      <c r="B26" s="111"/>
      <c r="C26" s="112"/>
      <c r="D26" s="111"/>
      <c r="E26" s="111"/>
      <c r="F26" s="111"/>
      <c r="G26" s="111"/>
      <c r="H26" s="111"/>
      <c r="I26" s="111"/>
      <c r="J26" s="111"/>
      <c r="K26" s="111"/>
      <c r="L26" s="111"/>
      <c r="M26" s="111"/>
      <c r="N26" s="111"/>
    </row>
    <row r="27" spans="1:15" ht="16.2" thickBot="1" x14ac:dyDescent="0.35">
      <c r="A27" s="110">
        <v>25</v>
      </c>
      <c r="B27" s="111"/>
      <c r="C27" s="112"/>
      <c r="D27" s="111"/>
      <c r="E27" s="111"/>
      <c r="F27" s="111"/>
      <c r="G27" s="111"/>
      <c r="H27" s="111"/>
      <c r="I27" s="111"/>
      <c r="J27" s="111"/>
      <c r="K27" s="111"/>
      <c r="L27" s="111"/>
      <c r="M27" s="111"/>
      <c r="N27" s="111"/>
    </row>
    <row r="28" spans="1:15" ht="15.6" x14ac:dyDescent="0.3">
      <c r="A28" s="413"/>
      <c r="B28" s="414"/>
      <c r="C28" s="414"/>
      <c r="D28" s="118"/>
      <c r="E28" s="119"/>
      <c r="F28" s="119"/>
      <c r="G28" s="119"/>
      <c r="H28" s="119"/>
      <c r="I28" s="119"/>
      <c r="J28" s="119"/>
      <c r="K28" s="119"/>
      <c r="L28" s="119"/>
      <c r="M28" s="119"/>
      <c r="N28" s="118"/>
      <c r="O28" s="9"/>
    </row>
    <row r="29" spans="1:15" x14ac:dyDescent="0.3">
      <c r="A29" s="9"/>
      <c r="B29" s="9"/>
      <c r="C29" s="9"/>
      <c r="D29" s="9"/>
      <c r="I29" s="9"/>
      <c r="J29" s="9"/>
      <c r="K29" s="9"/>
      <c r="L29" s="9"/>
      <c r="M29" s="9"/>
      <c r="N29" s="9"/>
    </row>
  </sheetData>
  <mergeCells count="3">
    <mergeCell ref="P4:Q4"/>
    <mergeCell ref="A28:C28"/>
    <mergeCell ref="A1:N1"/>
  </mergeCells>
  <hyperlinks>
    <hyperlink ref="P4" location="ANASAYFA!A1" tooltip="ANASAYFA" display="#ANASAYFA!A1"/>
  </hyperlinks>
  <pageMargins left="0.7" right="0.7" top="0.75" bottom="0.75" header="0.3" footer="0.3"/>
  <pageSetup paperSize="9" orientation="portrait" horizontalDpi="300"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topLeftCell="A7" zoomScaleNormal="100" workbookViewId="0">
      <selection activeCell="I13" sqref="I13"/>
    </sheetView>
  </sheetViews>
  <sheetFormatPr defaultRowHeight="14.4" x14ac:dyDescent="0.3"/>
  <sheetData>
    <row r="1" spans="1:12" ht="15" customHeight="1" x14ac:dyDescent="0.3">
      <c r="A1" s="416" t="s">
        <v>403</v>
      </c>
      <c r="B1" s="416"/>
      <c r="C1" s="416"/>
      <c r="D1" s="416"/>
      <c r="E1" s="416"/>
      <c r="F1" s="416"/>
      <c r="G1" s="416"/>
      <c r="H1" s="416"/>
      <c r="I1" s="60"/>
    </row>
    <row r="2" spans="1:12" x14ac:dyDescent="0.3">
      <c r="A2" s="60"/>
      <c r="B2" s="60"/>
      <c r="C2" s="60"/>
      <c r="D2" s="60"/>
      <c r="E2" s="60"/>
      <c r="F2" s="60"/>
      <c r="G2" s="60"/>
      <c r="H2" s="60"/>
      <c r="I2" s="60"/>
      <c r="K2" s="182" t="s">
        <v>1</v>
      </c>
      <c r="L2" s="182"/>
    </row>
    <row r="3" spans="1:12" x14ac:dyDescent="0.3">
      <c r="A3" s="60"/>
      <c r="B3" s="60"/>
      <c r="C3" s="60"/>
      <c r="D3" s="60"/>
      <c r="E3" s="60"/>
      <c r="F3" s="60"/>
      <c r="G3" s="60"/>
      <c r="H3" s="60"/>
      <c r="I3" s="60"/>
    </row>
    <row r="4" spans="1:12" x14ac:dyDescent="0.3">
      <c r="A4" s="60" t="s">
        <v>404</v>
      </c>
      <c r="B4" s="60"/>
      <c r="C4" s="60"/>
      <c r="D4" s="60"/>
      <c r="E4" s="60"/>
      <c r="F4" s="60"/>
      <c r="G4" s="60"/>
      <c r="H4" s="60"/>
      <c r="I4" s="60"/>
    </row>
    <row r="5" spans="1:12" x14ac:dyDescent="0.3">
      <c r="A5" s="60" t="s">
        <v>405</v>
      </c>
      <c r="B5" s="60"/>
      <c r="C5" s="60"/>
      <c r="D5" s="60"/>
      <c r="E5" s="60"/>
      <c r="F5" s="60"/>
      <c r="G5" s="60"/>
      <c r="H5" s="60"/>
      <c r="I5" s="60"/>
    </row>
    <row r="6" spans="1:12" x14ac:dyDescent="0.3">
      <c r="A6" s="60" t="s">
        <v>406</v>
      </c>
      <c r="B6" s="60"/>
      <c r="C6" s="60"/>
      <c r="D6" s="60"/>
      <c r="E6" s="60"/>
      <c r="F6" s="60"/>
      <c r="G6" s="60"/>
      <c r="H6" s="60"/>
      <c r="I6" s="60"/>
    </row>
    <row r="7" spans="1:12" x14ac:dyDescent="0.3">
      <c r="A7" s="60" t="s">
        <v>407</v>
      </c>
      <c r="B7" s="60"/>
      <c r="C7" s="60"/>
      <c r="D7" s="60"/>
      <c r="E7" s="60"/>
      <c r="F7" s="60"/>
      <c r="G7" s="60"/>
      <c r="H7" s="60"/>
      <c r="I7" s="60"/>
    </row>
    <row r="8" spans="1:12" x14ac:dyDescent="0.3">
      <c r="A8" s="60" t="s">
        <v>408</v>
      </c>
      <c r="B8" s="60"/>
      <c r="C8" s="60"/>
      <c r="D8" s="60"/>
      <c r="E8" s="60"/>
      <c r="F8" s="60"/>
      <c r="G8" s="60"/>
      <c r="H8" s="60"/>
      <c r="I8" s="60"/>
    </row>
    <row r="9" spans="1:12" x14ac:dyDescent="0.3">
      <c r="A9" s="60" t="s">
        <v>409</v>
      </c>
      <c r="B9" s="60"/>
      <c r="C9" s="60"/>
      <c r="D9" s="60"/>
      <c r="E9" s="60"/>
      <c r="F9" s="60"/>
      <c r="G9" s="60"/>
      <c r="H9" s="60"/>
      <c r="I9" s="60"/>
    </row>
    <row r="10" spans="1:12" x14ac:dyDescent="0.3">
      <c r="A10" s="60" t="s">
        <v>410</v>
      </c>
      <c r="B10" s="60"/>
      <c r="C10" s="60"/>
      <c r="D10" s="60"/>
      <c r="E10" s="60"/>
      <c r="F10" s="60"/>
      <c r="G10" s="60"/>
      <c r="H10" s="60"/>
      <c r="I10" s="60"/>
    </row>
    <row r="11" spans="1:12" x14ac:dyDescent="0.3">
      <c r="A11" s="60" t="s">
        <v>411</v>
      </c>
      <c r="B11" s="60"/>
      <c r="C11" s="60"/>
      <c r="D11" s="60"/>
      <c r="E11" s="60"/>
      <c r="F11" s="60"/>
      <c r="G11" s="60"/>
      <c r="H11" s="60"/>
      <c r="I11" s="60"/>
    </row>
    <row r="12" spans="1:12" x14ac:dyDescent="0.3">
      <c r="A12" s="60" t="s">
        <v>412</v>
      </c>
      <c r="B12" s="60"/>
      <c r="C12" s="60"/>
      <c r="D12" s="60"/>
      <c r="E12" s="60"/>
      <c r="F12" s="60"/>
      <c r="G12" s="60"/>
      <c r="H12" s="60"/>
      <c r="I12" s="60"/>
    </row>
    <row r="13" spans="1:12" x14ac:dyDescent="0.3">
      <c r="A13" s="60"/>
      <c r="B13" s="60"/>
      <c r="C13" s="60"/>
      <c r="D13" s="60"/>
      <c r="E13" s="60"/>
      <c r="F13" s="60"/>
      <c r="G13" s="60"/>
      <c r="H13" s="60"/>
      <c r="I13" s="60"/>
    </row>
    <row r="14" spans="1:12" x14ac:dyDescent="0.3">
      <c r="A14" s="60" t="s">
        <v>532</v>
      </c>
      <c r="B14" s="60"/>
      <c r="C14" s="60"/>
      <c r="D14" s="60"/>
      <c r="E14" s="60"/>
      <c r="F14" s="60"/>
      <c r="G14" s="60"/>
      <c r="H14" s="60"/>
      <c r="I14" s="60"/>
    </row>
    <row r="15" spans="1:12" x14ac:dyDescent="0.3">
      <c r="A15" s="60" t="s">
        <v>413</v>
      </c>
      <c r="B15" s="60"/>
      <c r="C15" s="60"/>
      <c r="D15" s="60"/>
      <c r="E15" s="60"/>
      <c r="F15" s="60"/>
      <c r="G15" s="60"/>
      <c r="H15" s="60"/>
      <c r="I15" s="60"/>
    </row>
    <row r="16" spans="1:12" x14ac:dyDescent="0.3">
      <c r="A16" s="60"/>
      <c r="B16" s="60"/>
      <c r="C16" s="60"/>
      <c r="D16" s="60"/>
      <c r="E16" s="60"/>
      <c r="F16" s="60"/>
      <c r="G16" s="60"/>
      <c r="H16" s="60"/>
      <c r="I16" s="60"/>
    </row>
    <row r="17" spans="1:9" x14ac:dyDescent="0.3">
      <c r="A17" s="60"/>
      <c r="B17" s="60"/>
      <c r="C17" s="60"/>
      <c r="D17" s="60"/>
      <c r="E17" s="60"/>
      <c r="F17" s="60"/>
      <c r="G17" s="60"/>
      <c r="H17" s="60"/>
      <c r="I17" s="60"/>
    </row>
    <row r="18" spans="1:9" x14ac:dyDescent="0.3">
      <c r="A18" s="60"/>
      <c r="B18" s="60"/>
      <c r="C18" s="60"/>
      <c r="D18" s="60"/>
      <c r="E18" s="60"/>
      <c r="F18" s="60"/>
      <c r="G18" s="60"/>
      <c r="H18" s="60"/>
      <c r="I18" s="60"/>
    </row>
    <row r="19" spans="1:9" x14ac:dyDescent="0.3">
      <c r="A19" s="60"/>
      <c r="B19" s="60"/>
      <c r="C19" s="60"/>
      <c r="D19" s="60"/>
      <c r="E19" s="60"/>
      <c r="F19" s="60"/>
      <c r="G19" s="60"/>
      <c r="H19" s="60"/>
      <c r="I19" s="60"/>
    </row>
    <row r="20" spans="1:9" x14ac:dyDescent="0.3">
      <c r="A20" s="60"/>
      <c r="B20" s="60"/>
      <c r="C20" s="60"/>
      <c r="D20" s="60"/>
      <c r="E20" s="60"/>
      <c r="F20" s="60"/>
      <c r="G20" s="60"/>
      <c r="H20" s="60"/>
      <c r="I20" s="60"/>
    </row>
    <row r="21" spans="1:9" x14ac:dyDescent="0.3">
      <c r="A21" s="60" t="s">
        <v>414</v>
      </c>
      <c r="B21" s="60"/>
      <c r="C21" s="60"/>
      <c r="D21" s="60"/>
      <c r="E21" s="60"/>
      <c r="F21" s="60"/>
      <c r="G21" s="60"/>
      <c r="H21" s="60"/>
      <c r="I21" s="60"/>
    </row>
    <row r="22" spans="1:9" x14ac:dyDescent="0.3">
      <c r="A22" s="60"/>
      <c r="B22" s="60"/>
      <c r="C22" s="60"/>
      <c r="D22" s="60"/>
      <c r="E22" s="60"/>
      <c r="F22" s="60"/>
      <c r="G22" s="60"/>
      <c r="H22" s="60"/>
      <c r="I22" s="60"/>
    </row>
    <row r="23" spans="1:9" x14ac:dyDescent="0.3">
      <c r="A23" s="60"/>
      <c r="B23" s="60"/>
      <c r="C23" s="60"/>
      <c r="D23" s="60"/>
      <c r="E23" s="60"/>
      <c r="F23" s="60"/>
      <c r="G23" s="60"/>
      <c r="H23" s="60"/>
      <c r="I23" s="60"/>
    </row>
    <row r="24" spans="1:9" x14ac:dyDescent="0.3">
      <c r="A24" s="60"/>
      <c r="B24" s="60"/>
      <c r="C24" s="60"/>
      <c r="D24" s="60"/>
      <c r="E24" s="60"/>
      <c r="F24" s="60"/>
      <c r="G24" s="60"/>
      <c r="H24" s="60"/>
      <c r="I24" s="60"/>
    </row>
    <row r="25" spans="1:9" x14ac:dyDescent="0.3">
      <c r="A25" s="60"/>
      <c r="B25" s="60"/>
      <c r="C25" s="60"/>
      <c r="D25" s="60"/>
      <c r="E25" s="60"/>
      <c r="F25" s="60"/>
      <c r="G25" s="60"/>
      <c r="H25" s="60"/>
      <c r="I25" s="60"/>
    </row>
    <row r="26" spans="1:9" x14ac:dyDescent="0.3">
      <c r="A26" s="60"/>
      <c r="B26" s="60"/>
      <c r="C26" s="60"/>
      <c r="D26" s="60"/>
      <c r="E26" s="60"/>
      <c r="F26" s="60"/>
      <c r="G26" s="60"/>
      <c r="H26" s="60"/>
      <c r="I26" s="60"/>
    </row>
    <row r="27" spans="1:9" x14ac:dyDescent="0.3">
      <c r="A27" s="60"/>
      <c r="B27" s="60"/>
      <c r="C27" s="60"/>
      <c r="D27" s="60"/>
      <c r="E27" s="60"/>
      <c r="F27" s="60"/>
      <c r="G27" s="60"/>
      <c r="H27" s="60"/>
      <c r="I27" s="60"/>
    </row>
    <row r="28" spans="1:9" x14ac:dyDescent="0.3">
      <c r="A28" s="60"/>
      <c r="B28" s="60"/>
      <c r="C28" s="60"/>
      <c r="D28" s="60"/>
      <c r="E28" s="60"/>
      <c r="F28" s="60"/>
      <c r="G28" s="60"/>
      <c r="H28" s="60"/>
      <c r="I28" s="60"/>
    </row>
    <row r="29" spans="1:9" x14ac:dyDescent="0.3">
      <c r="A29" s="60"/>
      <c r="B29" s="60"/>
      <c r="C29" s="60"/>
      <c r="D29" s="60"/>
      <c r="E29" s="60"/>
      <c r="F29" s="60"/>
      <c r="G29" s="60"/>
      <c r="H29" s="60"/>
      <c r="I29" s="60"/>
    </row>
  </sheetData>
  <mergeCells count="2">
    <mergeCell ref="K2:L2"/>
    <mergeCell ref="A1:H1"/>
  </mergeCells>
  <hyperlinks>
    <hyperlink ref="K2" location="ANASAYFA!A1" tooltip="ANASAYFA" display="#ANASAYFA!A1"/>
  </hyperlinks>
  <pageMargins left="0.7" right="0.7" top="0.75" bottom="0.75" header="0.3" footer="0.3"/>
  <pageSetup paperSize="9" orientation="portrait" horizontalDpi="300"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
  <sheetViews>
    <sheetView topLeftCell="A19" zoomScaleNormal="100" workbookViewId="0">
      <selection activeCell="S7" sqref="S7"/>
    </sheetView>
  </sheetViews>
  <sheetFormatPr defaultRowHeight="14.4" x14ac:dyDescent="0.3"/>
  <cols>
    <col min="1" max="1" width="9.109375" customWidth="1"/>
    <col min="2" max="2" width="3.109375" customWidth="1"/>
    <col min="3" max="3" width="5.33203125" customWidth="1"/>
    <col min="4" max="4" width="6" customWidth="1"/>
    <col min="5" max="5" width="9.109375" hidden="1" customWidth="1"/>
    <col min="6" max="6" width="4.109375" customWidth="1"/>
    <col min="7" max="7" width="7.6640625" customWidth="1"/>
    <col min="8" max="8" width="7" customWidth="1"/>
    <col min="9" max="9" width="0.5546875" hidden="1" customWidth="1"/>
    <col min="10" max="10" width="5.5546875" customWidth="1"/>
    <col min="11" max="11" width="6.6640625" customWidth="1"/>
    <col min="12" max="12" width="3.109375" customWidth="1"/>
    <col min="13" max="13" width="6" customWidth="1"/>
    <col min="15" max="15" width="2.6640625" customWidth="1"/>
    <col min="16" max="16" width="9.109375" hidden="1" customWidth="1"/>
    <col min="17" max="17" width="8.33203125" customWidth="1"/>
  </cols>
  <sheetData>
    <row r="1" spans="1:20" ht="15.6" thickTop="1" thickBot="1" x14ac:dyDescent="0.35">
      <c r="A1" s="417" t="s">
        <v>533</v>
      </c>
      <c r="B1" s="418"/>
      <c r="C1" s="418"/>
      <c r="D1" s="418"/>
      <c r="E1" s="418"/>
      <c r="F1" s="418"/>
      <c r="G1" s="418"/>
      <c r="H1" s="418"/>
      <c r="I1" s="418"/>
      <c r="J1" s="418"/>
      <c r="K1" s="418"/>
      <c r="L1" s="418"/>
      <c r="M1" s="418"/>
      <c r="N1" s="418"/>
      <c r="O1" s="418"/>
      <c r="P1" s="418"/>
      <c r="Q1" s="419"/>
    </row>
    <row r="2" spans="1:20" ht="15" thickBot="1" x14ac:dyDescent="0.35">
      <c r="A2" s="420" t="s">
        <v>343</v>
      </c>
      <c r="B2" s="421"/>
      <c r="C2" s="421"/>
      <c r="D2" s="421"/>
      <c r="E2" s="421"/>
      <c r="F2" s="421"/>
      <c r="G2" s="421"/>
      <c r="H2" s="421"/>
      <c r="I2" s="421"/>
      <c r="J2" s="421"/>
      <c r="K2" s="421"/>
      <c r="L2" s="421"/>
      <c r="M2" s="421"/>
      <c r="N2" s="421"/>
      <c r="O2" s="421"/>
      <c r="P2" s="421"/>
      <c r="Q2" s="422"/>
      <c r="S2" s="182" t="s">
        <v>1</v>
      </c>
      <c r="T2" s="182"/>
    </row>
    <row r="3" spans="1:20" ht="15" thickBot="1" x14ac:dyDescent="0.35">
      <c r="A3" s="423"/>
      <c r="B3" s="424"/>
      <c r="C3" s="424"/>
      <c r="D3" s="424"/>
      <c r="E3" s="424"/>
      <c r="F3" s="424"/>
      <c r="G3" s="424"/>
      <c r="H3" s="424"/>
      <c r="I3" s="424"/>
      <c r="J3" s="424"/>
      <c r="K3" s="424"/>
      <c r="L3" s="424"/>
      <c r="M3" s="424"/>
      <c r="N3" s="424"/>
      <c r="O3" s="424"/>
      <c r="P3" s="424"/>
      <c r="Q3" s="425"/>
    </row>
    <row r="4" spans="1:20" ht="16.5" customHeight="1" thickTop="1" thickBot="1" x14ac:dyDescent="0.35">
      <c r="A4" s="426" t="s">
        <v>344</v>
      </c>
      <c r="B4" s="427"/>
      <c r="C4" s="427"/>
      <c r="D4" s="427"/>
      <c r="E4" s="428"/>
      <c r="F4" s="429"/>
      <c r="G4" s="430"/>
      <c r="H4" s="430"/>
      <c r="I4" s="431"/>
      <c r="J4" s="125"/>
      <c r="K4" s="120"/>
      <c r="L4" s="432" t="s">
        <v>345</v>
      </c>
      <c r="M4" s="427"/>
      <c r="N4" s="428"/>
      <c r="O4" s="429"/>
      <c r="P4" s="430"/>
      <c r="Q4" s="433"/>
    </row>
    <row r="5" spans="1:20" ht="26.25" customHeight="1" thickBot="1" x14ac:dyDescent="0.35">
      <c r="A5" s="455" t="s">
        <v>126</v>
      </c>
      <c r="B5" s="456"/>
      <c r="C5" s="456"/>
      <c r="D5" s="457"/>
      <c r="E5" s="121"/>
      <c r="F5" s="458" t="s">
        <v>346</v>
      </c>
      <c r="G5" s="459"/>
      <c r="H5" s="460" t="s">
        <v>347</v>
      </c>
      <c r="I5" s="461"/>
      <c r="J5" s="123"/>
      <c r="K5" s="458" t="s">
        <v>348</v>
      </c>
      <c r="L5" s="457"/>
      <c r="M5" s="122"/>
      <c r="N5" s="458" t="s">
        <v>128</v>
      </c>
      <c r="O5" s="456"/>
      <c r="P5" s="457"/>
      <c r="Q5" s="124"/>
    </row>
    <row r="6" spans="1:20" ht="15.6" thickTop="1" thickBot="1" x14ac:dyDescent="0.35">
      <c r="A6" s="462" t="s">
        <v>53</v>
      </c>
      <c r="B6" s="463"/>
      <c r="C6" s="464" t="s">
        <v>349</v>
      </c>
      <c r="D6" s="465"/>
      <c r="E6" s="466"/>
      <c r="F6" s="467" t="s">
        <v>350</v>
      </c>
      <c r="G6" s="465"/>
      <c r="H6" s="465"/>
      <c r="I6" s="465"/>
      <c r="J6" s="465"/>
      <c r="K6" s="465"/>
      <c r="L6" s="465"/>
      <c r="M6" s="465"/>
      <c r="N6" s="465"/>
      <c r="O6" s="465"/>
      <c r="P6" s="465"/>
      <c r="Q6" s="468"/>
    </row>
    <row r="7" spans="1:20" ht="15" thickBot="1" x14ac:dyDescent="0.35">
      <c r="A7" s="434">
        <v>1</v>
      </c>
      <c r="B7" s="435"/>
      <c r="C7" s="440"/>
      <c r="D7" s="441"/>
      <c r="E7" s="442"/>
      <c r="F7" s="449" t="s">
        <v>351</v>
      </c>
      <c r="G7" s="450"/>
      <c r="H7" s="451"/>
      <c r="I7" s="452"/>
      <c r="J7" s="453"/>
      <c r="K7" s="453"/>
      <c r="L7" s="453"/>
      <c r="M7" s="453"/>
      <c r="N7" s="453"/>
      <c r="O7" s="453"/>
      <c r="P7" s="453"/>
      <c r="Q7" s="454"/>
    </row>
    <row r="8" spans="1:20" ht="15" thickBot="1" x14ac:dyDescent="0.35">
      <c r="A8" s="436"/>
      <c r="B8" s="437"/>
      <c r="C8" s="443"/>
      <c r="D8" s="444"/>
      <c r="E8" s="445"/>
      <c r="F8" s="449" t="s">
        <v>352</v>
      </c>
      <c r="G8" s="450"/>
      <c r="H8" s="451"/>
      <c r="I8" s="452"/>
      <c r="J8" s="453"/>
      <c r="K8" s="453"/>
      <c r="L8" s="453"/>
      <c r="M8" s="453"/>
      <c r="N8" s="453"/>
      <c r="O8" s="453"/>
      <c r="P8" s="453"/>
      <c r="Q8" s="454"/>
    </row>
    <row r="9" spans="1:20" ht="15" thickBot="1" x14ac:dyDescent="0.35">
      <c r="A9" s="438"/>
      <c r="B9" s="439"/>
      <c r="C9" s="446"/>
      <c r="D9" s="447"/>
      <c r="E9" s="448"/>
      <c r="F9" s="449" t="s">
        <v>353</v>
      </c>
      <c r="G9" s="450"/>
      <c r="H9" s="451"/>
      <c r="I9" s="452"/>
      <c r="J9" s="453"/>
      <c r="K9" s="453"/>
      <c r="L9" s="453"/>
      <c r="M9" s="453"/>
      <c r="N9" s="453"/>
      <c r="O9" s="453"/>
      <c r="P9" s="453"/>
      <c r="Q9" s="454"/>
    </row>
    <row r="10" spans="1:20" ht="15" thickBot="1" x14ac:dyDescent="0.35">
      <c r="A10" s="434">
        <v>2</v>
      </c>
      <c r="B10" s="435"/>
      <c r="C10" s="440"/>
      <c r="D10" s="441"/>
      <c r="E10" s="442"/>
      <c r="F10" s="449" t="s">
        <v>351</v>
      </c>
      <c r="G10" s="450"/>
      <c r="H10" s="451"/>
      <c r="I10" s="452"/>
      <c r="J10" s="453"/>
      <c r="K10" s="453"/>
      <c r="L10" s="453"/>
      <c r="M10" s="453"/>
      <c r="N10" s="453"/>
      <c r="O10" s="453"/>
      <c r="P10" s="453"/>
      <c r="Q10" s="454"/>
    </row>
    <row r="11" spans="1:20" ht="15" thickBot="1" x14ac:dyDescent="0.35">
      <c r="A11" s="436"/>
      <c r="B11" s="437"/>
      <c r="C11" s="443"/>
      <c r="D11" s="444"/>
      <c r="E11" s="445"/>
      <c r="F11" s="449" t="s">
        <v>352</v>
      </c>
      <c r="G11" s="450"/>
      <c r="H11" s="451"/>
      <c r="I11" s="452"/>
      <c r="J11" s="453"/>
      <c r="K11" s="453"/>
      <c r="L11" s="453"/>
      <c r="M11" s="453"/>
      <c r="N11" s="453"/>
      <c r="O11" s="453"/>
      <c r="P11" s="453"/>
      <c r="Q11" s="454"/>
    </row>
    <row r="12" spans="1:20" ht="15" thickBot="1" x14ac:dyDescent="0.35">
      <c r="A12" s="438"/>
      <c r="B12" s="439"/>
      <c r="C12" s="484"/>
      <c r="D12" s="485"/>
      <c r="E12" s="486"/>
      <c r="F12" s="449" t="s">
        <v>353</v>
      </c>
      <c r="G12" s="450"/>
      <c r="H12" s="451"/>
      <c r="I12" s="452"/>
      <c r="J12" s="453"/>
      <c r="K12" s="453"/>
      <c r="L12" s="453"/>
      <c r="M12" s="453"/>
      <c r="N12" s="453"/>
      <c r="O12" s="453"/>
      <c r="P12" s="453"/>
      <c r="Q12" s="454"/>
    </row>
    <row r="13" spans="1:20" ht="15" thickBot="1" x14ac:dyDescent="0.35">
      <c r="A13" s="469">
        <v>3</v>
      </c>
      <c r="B13" s="470"/>
      <c r="C13" s="475"/>
      <c r="D13" s="476"/>
      <c r="E13" s="477"/>
      <c r="F13" s="449" t="s">
        <v>351</v>
      </c>
      <c r="G13" s="450"/>
      <c r="H13" s="451"/>
      <c r="I13" s="452"/>
      <c r="J13" s="453"/>
      <c r="K13" s="453"/>
      <c r="L13" s="453"/>
      <c r="M13" s="453"/>
      <c r="N13" s="453"/>
      <c r="O13" s="453"/>
      <c r="P13" s="453"/>
      <c r="Q13" s="454"/>
    </row>
    <row r="14" spans="1:20" ht="15" thickBot="1" x14ac:dyDescent="0.35">
      <c r="A14" s="471"/>
      <c r="B14" s="472"/>
      <c r="C14" s="478"/>
      <c r="D14" s="479"/>
      <c r="E14" s="480"/>
      <c r="F14" s="449" t="s">
        <v>352</v>
      </c>
      <c r="G14" s="450"/>
      <c r="H14" s="451"/>
      <c r="I14" s="452"/>
      <c r="J14" s="453"/>
      <c r="K14" s="453"/>
      <c r="L14" s="453"/>
      <c r="M14" s="453"/>
      <c r="N14" s="453"/>
      <c r="O14" s="453"/>
      <c r="P14" s="453"/>
      <c r="Q14" s="454"/>
    </row>
    <row r="15" spans="1:20" ht="15" thickBot="1" x14ac:dyDescent="0.35">
      <c r="A15" s="473"/>
      <c r="B15" s="474"/>
      <c r="C15" s="478"/>
      <c r="D15" s="479"/>
      <c r="E15" s="480"/>
      <c r="F15" s="481" t="s">
        <v>353</v>
      </c>
      <c r="G15" s="441"/>
      <c r="H15" s="482"/>
      <c r="I15" s="483"/>
      <c r="J15" s="453"/>
      <c r="K15" s="453"/>
      <c r="L15" s="453"/>
      <c r="M15" s="453"/>
      <c r="N15" s="453"/>
      <c r="O15" s="453"/>
      <c r="P15" s="453"/>
      <c r="Q15" s="454"/>
    </row>
    <row r="16" spans="1:20" ht="15" thickBot="1" x14ac:dyDescent="0.35">
      <c r="A16" s="497" t="s">
        <v>354</v>
      </c>
      <c r="B16" s="498"/>
      <c r="C16" s="498"/>
      <c r="D16" s="498"/>
      <c r="E16" s="498"/>
      <c r="F16" s="498"/>
      <c r="G16" s="498"/>
      <c r="H16" s="498"/>
      <c r="I16" s="499"/>
      <c r="J16" s="497"/>
      <c r="K16" s="499"/>
      <c r="L16" s="503" t="s">
        <v>355</v>
      </c>
      <c r="M16" s="504"/>
      <c r="N16" s="504"/>
      <c r="O16" s="504"/>
      <c r="P16" s="504"/>
      <c r="Q16" s="505"/>
    </row>
    <row r="17" spans="1:17" ht="15" thickBot="1" x14ac:dyDescent="0.35">
      <c r="A17" s="500"/>
      <c r="B17" s="501"/>
      <c r="C17" s="501"/>
      <c r="D17" s="501"/>
      <c r="E17" s="501"/>
      <c r="F17" s="501"/>
      <c r="G17" s="501"/>
      <c r="H17" s="501"/>
      <c r="I17" s="502"/>
      <c r="J17" s="500"/>
      <c r="K17" s="502"/>
      <c r="L17" s="503" t="s">
        <v>347</v>
      </c>
      <c r="M17" s="506"/>
      <c r="N17" s="503" t="s">
        <v>356</v>
      </c>
      <c r="O17" s="506"/>
      <c r="P17" s="503" t="s">
        <v>128</v>
      </c>
      <c r="Q17" s="505"/>
    </row>
    <row r="18" spans="1:17" ht="15" thickBot="1" x14ac:dyDescent="0.35">
      <c r="A18" s="487">
        <v>1</v>
      </c>
      <c r="B18" s="488"/>
      <c r="C18" s="489"/>
      <c r="D18" s="490"/>
      <c r="E18" s="490"/>
      <c r="F18" s="490"/>
      <c r="G18" s="490"/>
      <c r="H18" s="490"/>
      <c r="I18" s="491"/>
      <c r="J18" s="492"/>
      <c r="K18" s="493"/>
      <c r="L18" s="494"/>
      <c r="M18" s="495"/>
      <c r="N18" s="494"/>
      <c r="O18" s="495"/>
      <c r="P18" s="494"/>
      <c r="Q18" s="496"/>
    </row>
    <row r="19" spans="1:17" ht="15" thickBot="1" x14ac:dyDescent="0.35">
      <c r="A19" s="503">
        <v>2</v>
      </c>
      <c r="B19" s="506"/>
      <c r="C19" s="508"/>
      <c r="D19" s="509"/>
      <c r="E19" s="509"/>
      <c r="F19" s="509"/>
      <c r="G19" s="509"/>
      <c r="H19" s="509"/>
      <c r="I19" s="510"/>
      <c r="J19" s="494"/>
      <c r="K19" s="495"/>
      <c r="L19" s="494"/>
      <c r="M19" s="495"/>
      <c r="N19" s="494"/>
      <c r="O19" s="495"/>
      <c r="P19" s="494"/>
      <c r="Q19" s="496"/>
    </row>
    <row r="20" spans="1:17" ht="15" thickBot="1" x14ac:dyDescent="0.35">
      <c r="A20" s="507" t="s">
        <v>357</v>
      </c>
      <c r="B20" s="504"/>
      <c r="C20" s="504"/>
      <c r="D20" s="504"/>
      <c r="E20" s="504"/>
      <c r="F20" s="504"/>
      <c r="G20" s="504"/>
      <c r="H20" s="504"/>
      <c r="I20" s="504"/>
      <c r="J20" s="504"/>
      <c r="K20" s="504"/>
      <c r="L20" s="504"/>
      <c r="M20" s="504"/>
      <c r="N20" s="504"/>
      <c r="O20" s="504"/>
      <c r="P20" s="504"/>
      <c r="Q20" s="505"/>
    </row>
    <row r="21" spans="1:17" ht="15" thickBot="1" x14ac:dyDescent="0.35">
      <c r="A21" s="507" t="s">
        <v>53</v>
      </c>
      <c r="B21" s="506"/>
      <c r="C21" s="503" t="s">
        <v>358</v>
      </c>
      <c r="D21" s="504"/>
      <c r="E21" s="504"/>
      <c r="F21" s="506"/>
      <c r="G21" s="503" t="s">
        <v>359</v>
      </c>
      <c r="H21" s="504"/>
      <c r="I21" s="504"/>
      <c r="J21" s="503" t="s">
        <v>360</v>
      </c>
      <c r="K21" s="504"/>
      <c r="L21" s="504"/>
      <c r="M21" s="504"/>
      <c r="N21" s="504"/>
      <c r="O21" s="506"/>
      <c r="P21" s="503" t="s">
        <v>349</v>
      </c>
      <c r="Q21" s="505"/>
    </row>
    <row r="22" spans="1:17" ht="15" thickBot="1" x14ac:dyDescent="0.35">
      <c r="A22" s="507">
        <v>1</v>
      </c>
      <c r="B22" s="506"/>
      <c r="C22" s="508"/>
      <c r="D22" s="509"/>
      <c r="E22" s="509"/>
      <c r="F22" s="510"/>
      <c r="G22" s="508"/>
      <c r="H22" s="509"/>
      <c r="I22" s="509"/>
      <c r="J22" s="508"/>
      <c r="K22" s="509"/>
      <c r="L22" s="509"/>
      <c r="M22" s="509"/>
      <c r="N22" s="509"/>
      <c r="O22" s="510"/>
      <c r="P22" s="494"/>
      <c r="Q22" s="496"/>
    </row>
    <row r="23" spans="1:17" ht="15" thickBot="1" x14ac:dyDescent="0.35">
      <c r="A23" s="507">
        <v>2</v>
      </c>
      <c r="B23" s="506"/>
      <c r="C23" s="508"/>
      <c r="D23" s="509"/>
      <c r="E23" s="509"/>
      <c r="F23" s="510"/>
      <c r="G23" s="508"/>
      <c r="H23" s="509"/>
      <c r="I23" s="509"/>
      <c r="J23" s="508"/>
      <c r="K23" s="509"/>
      <c r="L23" s="509"/>
      <c r="M23" s="509"/>
      <c r="N23" s="509"/>
      <c r="O23" s="510"/>
      <c r="P23" s="494"/>
      <c r="Q23" s="496"/>
    </row>
    <row r="24" spans="1:17" ht="15" thickBot="1" x14ac:dyDescent="0.35">
      <c r="A24" s="507">
        <v>3</v>
      </c>
      <c r="B24" s="506"/>
      <c r="C24" s="508"/>
      <c r="D24" s="509"/>
      <c r="E24" s="509"/>
      <c r="F24" s="510"/>
      <c r="G24" s="508"/>
      <c r="H24" s="509"/>
      <c r="I24" s="509"/>
      <c r="J24" s="508"/>
      <c r="K24" s="509"/>
      <c r="L24" s="509"/>
      <c r="M24" s="509"/>
      <c r="N24" s="509"/>
      <c r="O24" s="510"/>
      <c r="P24" s="494"/>
      <c r="Q24" s="496"/>
    </row>
    <row r="25" spans="1:17" ht="15" thickBot="1" x14ac:dyDescent="0.35">
      <c r="A25" s="507" t="s">
        <v>361</v>
      </c>
      <c r="B25" s="504"/>
      <c r="C25" s="504"/>
      <c r="D25" s="504"/>
      <c r="E25" s="504"/>
      <c r="F25" s="504"/>
      <c r="G25" s="504"/>
      <c r="H25" s="504"/>
      <c r="I25" s="504"/>
      <c r="J25" s="504"/>
      <c r="K25" s="504"/>
      <c r="L25" s="504"/>
      <c r="M25" s="504"/>
      <c r="N25" s="504"/>
      <c r="O25" s="504"/>
      <c r="P25" s="504"/>
      <c r="Q25" s="505"/>
    </row>
    <row r="26" spans="1:17" ht="15" thickBot="1" x14ac:dyDescent="0.35">
      <c r="A26" s="522" t="s">
        <v>362</v>
      </c>
      <c r="B26" s="503" t="s">
        <v>53</v>
      </c>
      <c r="C26" s="506"/>
      <c r="D26" s="503" t="s">
        <v>363</v>
      </c>
      <c r="E26" s="506"/>
      <c r="F26" s="503" t="s">
        <v>364</v>
      </c>
      <c r="G26" s="504"/>
      <c r="H26" s="504"/>
      <c r="I26" s="504"/>
      <c r="J26" s="525" t="s">
        <v>360</v>
      </c>
      <c r="K26" s="504"/>
      <c r="L26" s="504"/>
      <c r="M26" s="504"/>
      <c r="N26" s="504"/>
      <c r="O26" s="526"/>
      <c r="P26" s="525" t="s">
        <v>349</v>
      </c>
      <c r="Q26" s="505"/>
    </row>
    <row r="27" spans="1:17" ht="15" thickBot="1" x14ac:dyDescent="0.35">
      <c r="A27" s="523"/>
      <c r="B27" s="503">
        <v>1</v>
      </c>
      <c r="C27" s="506"/>
      <c r="D27" s="494"/>
      <c r="E27" s="495"/>
      <c r="F27" s="508"/>
      <c r="G27" s="509"/>
      <c r="H27" s="509"/>
      <c r="I27" s="509"/>
      <c r="J27" s="511"/>
      <c r="K27" s="509"/>
      <c r="L27" s="509"/>
      <c r="M27" s="509"/>
      <c r="N27" s="509"/>
      <c r="O27" s="512"/>
      <c r="P27" s="520"/>
      <c r="Q27" s="496"/>
    </row>
    <row r="28" spans="1:17" ht="15" thickBot="1" x14ac:dyDescent="0.35">
      <c r="A28" s="523"/>
      <c r="B28" s="503">
        <v>2</v>
      </c>
      <c r="C28" s="506"/>
      <c r="D28" s="494"/>
      <c r="E28" s="495"/>
      <c r="F28" s="508"/>
      <c r="G28" s="509"/>
      <c r="H28" s="509"/>
      <c r="I28" s="509"/>
      <c r="J28" s="511"/>
      <c r="K28" s="509"/>
      <c r="L28" s="509"/>
      <c r="M28" s="509"/>
      <c r="N28" s="509"/>
      <c r="O28" s="512"/>
      <c r="P28" s="520"/>
      <c r="Q28" s="496"/>
    </row>
    <row r="29" spans="1:17" ht="15" thickBot="1" x14ac:dyDescent="0.35">
      <c r="A29" s="524"/>
      <c r="B29" s="503">
        <v>3</v>
      </c>
      <c r="C29" s="506"/>
      <c r="D29" s="494"/>
      <c r="E29" s="495"/>
      <c r="F29" s="508"/>
      <c r="G29" s="509"/>
      <c r="H29" s="509"/>
      <c r="I29" s="509"/>
      <c r="J29" s="511"/>
      <c r="K29" s="509"/>
      <c r="L29" s="509"/>
      <c r="M29" s="509"/>
      <c r="N29" s="509"/>
      <c r="O29" s="512"/>
      <c r="P29" s="520"/>
      <c r="Q29" s="496"/>
    </row>
    <row r="30" spans="1:17" ht="81" customHeight="1" thickTop="1" thickBot="1" x14ac:dyDescent="0.35">
      <c r="A30" s="518" t="s">
        <v>365</v>
      </c>
      <c r="B30" s="513">
        <v>1</v>
      </c>
      <c r="C30" s="514"/>
      <c r="D30" s="508"/>
      <c r="E30" s="509"/>
      <c r="F30" s="509"/>
      <c r="G30" s="509"/>
      <c r="H30" s="509"/>
      <c r="I30" s="509"/>
      <c r="J30" s="509"/>
      <c r="K30" s="509"/>
      <c r="L30" s="509"/>
      <c r="M30" s="509"/>
      <c r="N30" s="509"/>
      <c r="O30" s="509"/>
      <c r="P30" s="509"/>
      <c r="Q30" s="521"/>
    </row>
    <row r="31" spans="1:17" ht="87.75" customHeight="1" thickBot="1" x14ac:dyDescent="0.35">
      <c r="A31" s="519"/>
      <c r="B31" s="513">
        <v>2</v>
      </c>
      <c r="C31" s="514"/>
      <c r="D31" s="515"/>
      <c r="E31" s="516"/>
      <c r="F31" s="516"/>
      <c r="G31" s="516"/>
      <c r="H31" s="516"/>
      <c r="I31" s="516"/>
      <c r="J31" s="516"/>
      <c r="K31" s="516"/>
      <c r="L31" s="516"/>
      <c r="M31" s="516"/>
      <c r="N31" s="516"/>
      <c r="O31" s="516"/>
      <c r="P31" s="516"/>
      <c r="Q31" s="517"/>
    </row>
    <row r="32" spans="1:17" ht="15" thickTop="1" x14ac:dyDescent="0.3"/>
    <row r="33" spans="1:17" x14ac:dyDescent="0.3">
      <c r="A33" s="250" t="s">
        <v>366</v>
      </c>
      <c r="B33" s="247"/>
      <c r="C33" s="247"/>
      <c r="D33" s="247"/>
      <c r="E33" s="247"/>
      <c r="F33" s="247"/>
      <c r="G33" s="247"/>
      <c r="H33" s="247"/>
      <c r="I33" s="247"/>
      <c r="J33" s="247"/>
      <c r="K33" s="247"/>
      <c r="L33" s="247"/>
      <c r="M33" s="247"/>
      <c r="N33" s="247"/>
      <c r="O33" s="247"/>
      <c r="P33" s="247"/>
      <c r="Q33" s="247"/>
    </row>
    <row r="34" spans="1:17" x14ac:dyDescent="0.3">
      <c r="A34" s="247"/>
      <c r="B34" s="247"/>
      <c r="C34" s="247"/>
      <c r="D34" s="247"/>
      <c r="E34" s="247"/>
      <c r="F34" s="247"/>
      <c r="G34" s="247"/>
      <c r="H34" s="247"/>
      <c r="I34" s="247"/>
      <c r="J34" s="247"/>
      <c r="K34" s="247"/>
      <c r="L34" s="247"/>
      <c r="M34" s="247"/>
      <c r="N34" s="247"/>
      <c r="O34" s="247"/>
      <c r="P34" s="247"/>
      <c r="Q34" s="247"/>
    </row>
    <row r="35" spans="1:17" x14ac:dyDescent="0.3">
      <c r="A35" s="247"/>
      <c r="B35" s="247"/>
      <c r="C35" s="247"/>
      <c r="D35" s="247"/>
      <c r="E35" s="247"/>
      <c r="F35" s="247"/>
      <c r="G35" s="247"/>
      <c r="H35" s="247"/>
      <c r="I35" s="247"/>
      <c r="J35" s="247"/>
      <c r="K35" s="247"/>
      <c r="L35" s="247"/>
      <c r="M35" s="247"/>
      <c r="N35" s="247"/>
      <c r="O35" s="247"/>
      <c r="P35" s="247"/>
      <c r="Q35" s="247"/>
    </row>
  </sheetData>
  <mergeCells count="107">
    <mergeCell ref="B31:C31"/>
    <mergeCell ref="D31:Q31"/>
    <mergeCell ref="A30:A31"/>
    <mergeCell ref="A33:Q35"/>
    <mergeCell ref="S2:T2"/>
    <mergeCell ref="B29:C29"/>
    <mergeCell ref="D29:E29"/>
    <mergeCell ref="F29:I29"/>
    <mergeCell ref="J29:O29"/>
    <mergeCell ref="P29:Q29"/>
    <mergeCell ref="B30:C30"/>
    <mergeCell ref="D30:Q30"/>
    <mergeCell ref="P27:Q27"/>
    <mergeCell ref="B28:C28"/>
    <mergeCell ref="D28:E28"/>
    <mergeCell ref="F28:I28"/>
    <mergeCell ref="J28:O28"/>
    <mergeCell ref="P28:Q28"/>
    <mergeCell ref="A26:A29"/>
    <mergeCell ref="B26:C26"/>
    <mergeCell ref="D26:E26"/>
    <mergeCell ref="F26:I26"/>
    <mergeCell ref="J26:O26"/>
    <mergeCell ref="P26:Q26"/>
    <mergeCell ref="B27:C27"/>
    <mergeCell ref="D27:E27"/>
    <mergeCell ref="F27:I27"/>
    <mergeCell ref="J27:O27"/>
    <mergeCell ref="A24:B24"/>
    <mergeCell ref="C24:F24"/>
    <mergeCell ref="G24:I24"/>
    <mergeCell ref="J24:O24"/>
    <mergeCell ref="P24:Q24"/>
    <mergeCell ref="A25:Q25"/>
    <mergeCell ref="A22:B22"/>
    <mergeCell ref="C22:F22"/>
    <mergeCell ref="G22:I22"/>
    <mergeCell ref="J22:O22"/>
    <mergeCell ref="P22:Q22"/>
    <mergeCell ref="A23:B23"/>
    <mergeCell ref="C23:F23"/>
    <mergeCell ref="G23:I23"/>
    <mergeCell ref="J23:O23"/>
    <mergeCell ref="P23:Q23"/>
    <mergeCell ref="A20:Q20"/>
    <mergeCell ref="A21:B21"/>
    <mergeCell ref="C21:F21"/>
    <mergeCell ref="G21:I21"/>
    <mergeCell ref="J21:O21"/>
    <mergeCell ref="P21:Q21"/>
    <mergeCell ref="A19:B19"/>
    <mergeCell ref="C19:I19"/>
    <mergeCell ref="J19:K19"/>
    <mergeCell ref="L19:M19"/>
    <mergeCell ref="N19:O19"/>
    <mergeCell ref="P19:Q19"/>
    <mergeCell ref="A18:B18"/>
    <mergeCell ref="C18:I18"/>
    <mergeCell ref="J18:K18"/>
    <mergeCell ref="L18:M18"/>
    <mergeCell ref="N18:O18"/>
    <mergeCell ref="P18:Q18"/>
    <mergeCell ref="A16:I17"/>
    <mergeCell ref="J16:K17"/>
    <mergeCell ref="L16:Q16"/>
    <mergeCell ref="L17:M17"/>
    <mergeCell ref="N17:O17"/>
    <mergeCell ref="P17:Q17"/>
    <mergeCell ref="A13:B15"/>
    <mergeCell ref="C13:E15"/>
    <mergeCell ref="F13:H13"/>
    <mergeCell ref="I13:Q13"/>
    <mergeCell ref="F14:H14"/>
    <mergeCell ref="I14:Q14"/>
    <mergeCell ref="F15:H15"/>
    <mergeCell ref="I15:Q15"/>
    <mergeCell ref="A10:B12"/>
    <mergeCell ref="C10:E12"/>
    <mergeCell ref="F10:H10"/>
    <mergeCell ref="I10:Q10"/>
    <mergeCell ref="F11:H11"/>
    <mergeCell ref="I11:Q11"/>
    <mergeCell ref="F12:H12"/>
    <mergeCell ref="I12:Q12"/>
    <mergeCell ref="A1:Q1"/>
    <mergeCell ref="A2:Q2"/>
    <mergeCell ref="A3:Q3"/>
    <mergeCell ref="A4:E4"/>
    <mergeCell ref="F4:I4"/>
    <mergeCell ref="L4:N4"/>
    <mergeCell ref="O4:Q4"/>
    <mergeCell ref="A7:B9"/>
    <mergeCell ref="C7:E9"/>
    <mergeCell ref="F7:H7"/>
    <mergeCell ref="I7:Q7"/>
    <mergeCell ref="F8:H8"/>
    <mergeCell ref="I8:Q8"/>
    <mergeCell ref="F9:H9"/>
    <mergeCell ref="I9:Q9"/>
    <mergeCell ref="A5:D5"/>
    <mergeCell ref="F5:G5"/>
    <mergeCell ref="H5:I5"/>
    <mergeCell ref="K5:L5"/>
    <mergeCell ref="N5:P5"/>
    <mergeCell ref="A6:B6"/>
    <mergeCell ref="C6:E6"/>
    <mergeCell ref="F6:Q6"/>
  </mergeCells>
  <hyperlinks>
    <hyperlink ref="S2" location="ANASAYFA!A1" tooltip="ANASAYFA" display="#ANASAYFA!A1"/>
  </hyperlinks>
  <pageMargins left="0.7" right="0.7" top="0.75" bottom="0.75" header="0.3" footer="0.3"/>
  <pageSetup paperSize="9" orientation="portrait" horizontalDpi="300"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0"/>
  <sheetViews>
    <sheetView zoomScaleNormal="100" workbookViewId="0">
      <selection activeCell="K2" sqref="K2:L2"/>
    </sheetView>
  </sheetViews>
  <sheetFormatPr defaultRowHeight="14.4" x14ac:dyDescent="0.3"/>
  <sheetData>
    <row r="1" spans="1:12" x14ac:dyDescent="0.3">
      <c r="A1" s="527" t="s">
        <v>369</v>
      </c>
      <c r="B1" s="528"/>
      <c r="C1" s="528"/>
      <c r="D1" s="528"/>
      <c r="E1" s="528"/>
      <c r="F1" s="528"/>
      <c r="G1" s="528"/>
      <c r="H1" s="528"/>
      <c r="I1" s="528"/>
    </row>
    <row r="2" spans="1:12" x14ac:dyDescent="0.3">
      <c r="A2" s="528"/>
      <c r="B2" s="528"/>
      <c r="C2" s="528"/>
      <c r="D2" s="528"/>
      <c r="E2" s="528"/>
      <c r="F2" s="528"/>
      <c r="G2" s="528"/>
      <c r="H2" s="528"/>
      <c r="I2" s="528"/>
      <c r="K2" s="182" t="s">
        <v>1</v>
      </c>
      <c r="L2" s="182"/>
    </row>
    <row r="3" spans="1:12" x14ac:dyDescent="0.3">
      <c r="A3" s="528"/>
      <c r="B3" s="528"/>
      <c r="C3" s="528"/>
      <c r="D3" s="528"/>
      <c r="E3" s="528"/>
      <c r="F3" s="528"/>
      <c r="G3" s="528"/>
      <c r="H3" s="528"/>
      <c r="I3" s="528"/>
    </row>
    <row r="4" spans="1:12" x14ac:dyDescent="0.3">
      <c r="A4" s="528"/>
      <c r="B4" s="528"/>
      <c r="C4" s="528"/>
      <c r="D4" s="528"/>
      <c r="E4" s="528"/>
      <c r="F4" s="528"/>
      <c r="G4" s="528"/>
      <c r="H4" s="528"/>
      <c r="I4" s="528"/>
    </row>
    <row r="5" spans="1:12" x14ac:dyDescent="0.3">
      <c r="A5" s="528"/>
      <c r="B5" s="528"/>
      <c r="C5" s="528"/>
      <c r="D5" s="528"/>
      <c r="E5" s="528"/>
      <c r="F5" s="528"/>
      <c r="G5" s="528"/>
      <c r="H5" s="528"/>
      <c r="I5" s="528"/>
    </row>
    <row r="6" spans="1:12" x14ac:dyDescent="0.3">
      <c r="A6" s="528"/>
      <c r="B6" s="528"/>
      <c r="C6" s="528"/>
      <c r="D6" s="528"/>
      <c r="E6" s="528"/>
      <c r="F6" s="528"/>
      <c r="G6" s="528"/>
      <c r="H6" s="528"/>
      <c r="I6" s="528"/>
    </row>
    <row r="7" spans="1:12" x14ac:dyDescent="0.3">
      <c r="A7" s="528"/>
      <c r="B7" s="528"/>
      <c r="C7" s="528"/>
      <c r="D7" s="528"/>
      <c r="E7" s="528"/>
      <c r="F7" s="528"/>
      <c r="G7" s="528"/>
      <c r="H7" s="528"/>
      <c r="I7" s="528"/>
    </row>
    <row r="8" spans="1:12" x14ac:dyDescent="0.3">
      <c r="A8" s="528"/>
      <c r="B8" s="528"/>
      <c r="C8" s="528"/>
      <c r="D8" s="528"/>
      <c r="E8" s="528"/>
      <c r="F8" s="528"/>
      <c r="G8" s="528"/>
      <c r="H8" s="528"/>
      <c r="I8" s="528"/>
    </row>
    <row r="9" spans="1:12" x14ac:dyDescent="0.3">
      <c r="A9" s="528"/>
      <c r="B9" s="528"/>
      <c r="C9" s="528"/>
      <c r="D9" s="528"/>
      <c r="E9" s="528"/>
      <c r="F9" s="528"/>
      <c r="G9" s="528"/>
      <c r="H9" s="528"/>
      <c r="I9" s="528"/>
    </row>
    <row r="10" spans="1:12" x14ac:dyDescent="0.3">
      <c r="A10" s="528"/>
      <c r="B10" s="528"/>
      <c r="C10" s="528"/>
      <c r="D10" s="528"/>
      <c r="E10" s="528"/>
      <c r="F10" s="528"/>
      <c r="G10" s="528"/>
      <c r="H10" s="528"/>
      <c r="I10" s="528"/>
    </row>
    <row r="11" spans="1:12" x14ac:dyDescent="0.3">
      <c r="A11" s="528"/>
      <c r="B11" s="528"/>
      <c r="C11" s="528"/>
      <c r="D11" s="528"/>
      <c r="E11" s="528"/>
      <c r="F11" s="528"/>
      <c r="G11" s="528"/>
      <c r="H11" s="528"/>
      <c r="I11" s="528"/>
    </row>
    <row r="12" spans="1:12" x14ac:dyDescent="0.3">
      <c r="A12" s="528"/>
      <c r="B12" s="528"/>
      <c r="C12" s="528"/>
      <c r="D12" s="528"/>
      <c r="E12" s="528"/>
      <c r="F12" s="528"/>
      <c r="G12" s="528"/>
      <c r="H12" s="528"/>
      <c r="I12" s="528"/>
    </row>
    <row r="13" spans="1:12" x14ac:dyDescent="0.3">
      <c r="A13" s="528"/>
      <c r="B13" s="528"/>
      <c r="C13" s="528"/>
      <c r="D13" s="528"/>
      <c r="E13" s="528"/>
      <c r="F13" s="528"/>
      <c r="G13" s="528"/>
      <c r="H13" s="528"/>
      <c r="I13" s="528"/>
    </row>
    <row r="14" spans="1:12" x14ac:dyDescent="0.3">
      <c r="A14" s="528"/>
      <c r="B14" s="528"/>
      <c r="C14" s="528"/>
      <c r="D14" s="528"/>
      <c r="E14" s="528"/>
      <c r="F14" s="528"/>
      <c r="G14" s="528"/>
      <c r="H14" s="528"/>
      <c r="I14" s="528"/>
    </row>
    <row r="15" spans="1:12" x14ac:dyDescent="0.3">
      <c r="A15" s="528"/>
      <c r="B15" s="528"/>
      <c r="C15" s="528"/>
      <c r="D15" s="528"/>
      <c r="E15" s="528"/>
      <c r="F15" s="528"/>
      <c r="G15" s="528"/>
      <c r="H15" s="528"/>
      <c r="I15" s="528"/>
    </row>
    <row r="16" spans="1:12" x14ac:dyDescent="0.3">
      <c r="A16" s="528"/>
      <c r="B16" s="528"/>
      <c r="C16" s="528"/>
      <c r="D16" s="528"/>
      <c r="E16" s="528"/>
      <c r="F16" s="528"/>
      <c r="G16" s="528"/>
      <c r="H16" s="528"/>
      <c r="I16" s="528"/>
    </row>
    <row r="17" spans="1:9" x14ac:dyDescent="0.3">
      <c r="A17" s="528"/>
      <c r="B17" s="528"/>
      <c r="C17" s="528"/>
      <c r="D17" s="528"/>
      <c r="E17" s="528"/>
      <c r="F17" s="528"/>
      <c r="G17" s="528"/>
      <c r="H17" s="528"/>
      <c r="I17" s="528"/>
    </row>
    <row r="18" spans="1:9" x14ac:dyDescent="0.3">
      <c r="A18" s="528"/>
      <c r="B18" s="528"/>
      <c r="C18" s="528"/>
      <c r="D18" s="528"/>
      <c r="E18" s="528"/>
      <c r="F18" s="528"/>
      <c r="G18" s="528"/>
      <c r="H18" s="528"/>
      <c r="I18" s="528"/>
    </row>
    <row r="19" spans="1:9" x14ac:dyDescent="0.3">
      <c r="A19" s="528"/>
      <c r="B19" s="528"/>
      <c r="C19" s="528"/>
      <c r="D19" s="528"/>
      <c r="E19" s="528"/>
      <c r="F19" s="528"/>
      <c r="G19" s="528"/>
      <c r="H19" s="528"/>
      <c r="I19" s="528"/>
    </row>
    <row r="20" spans="1:9" x14ac:dyDescent="0.3">
      <c r="A20" s="528"/>
      <c r="B20" s="528"/>
      <c r="C20" s="528"/>
      <c r="D20" s="528"/>
      <c r="E20" s="528"/>
      <c r="F20" s="528"/>
      <c r="G20" s="528"/>
      <c r="H20" s="528"/>
      <c r="I20" s="528"/>
    </row>
    <row r="21" spans="1:9" x14ac:dyDescent="0.3">
      <c r="A21" s="528"/>
      <c r="B21" s="528"/>
      <c r="C21" s="528"/>
      <c r="D21" s="528"/>
      <c r="E21" s="528"/>
      <c r="F21" s="528"/>
      <c r="G21" s="528"/>
      <c r="H21" s="528"/>
      <c r="I21" s="528"/>
    </row>
    <row r="22" spans="1:9" x14ac:dyDescent="0.3">
      <c r="A22" s="528"/>
      <c r="B22" s="528"/>
      <c r="C22" s="528"/>
      <c r="D22" s="528"/>
      <c r="E22" s="528"/>
      <c r="F22" s="528"/>
      <c r="G22" s="528"/>
      <c r="H22" s="528"/>
      <c r="I22" s="528"/>
    </row>
    <row r="23" spans="1:9" x14ac:dyDescent="0.3">
      <c r="A23" s="528"/>
      <c r="B23" s="528"/>
      <c r="C23" s="528"/>
      <c r="D23" s="528"/>
      <c r="E23" s="528"/>
      <c r="F23" s="528"/>
      <c r="G23" s="528"/>
      <c r="H23" s="528"/>
      <c r="I23" s="528"/>
    </row>
    <row r="24" spans="1:9" x14ac:dyDescent="0.3">
      <c r="A24" s="528"/>
      <c r="B24" s="528"/>
      <c r="C24" s="528"/>
      <c r="D24" s="528"/>
      <c r="E24" s="528"/>
      <c r="F24" s="528"/>
      <c r="G24" s="528"/>
      <c r="H24" s="528"/>
      <c r="I24" s="528"/>
    </row>
    <row r="25" spans="1:9" x14ac:dyDescent="0.3">
      <c r="A25" s="528"/>
      <c r="B25" s="528"/>
      <c r="C25" s="528"/>
      <c r="D25" s="528"/>
      <c r="E25" s="528"/>
      <c r="F25" s="528"/>
      <c r="G25" s="528"/>
      <c r="H25" s="528"/>
      <c r="I25" s="528"/>
    </row>
    <row r="26" spans="1:9" x14ac:dyDescent="0.3">
      <c r="A26" s="528"/>
      <c r="B26" s="528"/>
      <c r="C26" s="528"/>
      <c r="D26" s="528"/>
      <c r="E26" s="528"/>
      <c r="F26" s="528"/>
      <c r="G26" s="528"/>
      <c r="H26" s="528"/>
      <c r="I26" s="528"/>
    </row>
    <row r="27" spans="1:9" x14ac:dyDescent="0.3">
      <c r="A27" s="528"/>
      <c r="B27" s="528"/>
      <c r="C27" s="528"/>
      <c r="D27" s="528"/>
      <c r="E27" s="528"/>
      <c r="F27" s="528"/>
      <c r="G27" s="528"/>
      <c r="H27" s="528"/>
      <c r="I27" s="528"/>
    </row>
    <row r="28" spans="1:9" x14ac:dyDescent="0.3">
      <c r="A28" s="528"/>
      <c r="B28" s="528"/>
      <c r="C28" s="528"/>
      <c r="D28" s="528"/>
      <c r="E28" s="528"/>
      <c r="F28" s="528"/>
      <c r="G28" s="528"/>
      <c r="H28" s="528"/>
      <c r="I28" s="528"/>
    </row>
    <row r="29" spans="1:9" x14ac:dyDescent="0.3">
      <c r="A29" s="528"/>
      <c r="B29" s="528"/>
      <c r="C29" s="528"/>
      <c r="D29" s="528"/>
      <c r="E29" s="528"/>
      <c r="F29" s="528"/>
      <c r="G29" s="528"/>
      <c r="H29" s="528"/>
      <c r="I29" s="528"/>
    </row>
    <row r="30" spans="1:9" x14ac:dyDescent="0.3">
      <c r="A30" s="528"/>
      <c r="B30" s="528"/>
      <c r="C30" s="528"/>
      <c r="D30" s="528"/>
      <c r="E30" s="528"/>
      <c r="F30" s="528"/>
      <c r="G30" s="528"/>
      <c r="H30" s="528"/>
      <c r="I30" s="528"/>
    </row>
    <row r="31" spans="1:9" x14ac:dyDescent="0.3">
      <c r="A31" s="528"/>
      <c r="B31" s="528"/>
      <c r="C31" s="528"/>
      <c r="D31" s="528"/>
      <c r="E31" s="528"/>
      <c r="F31" s="528"/>
      <c r="G31" s="528"/>
      <c r="H31" s="528"/>
      <c r="I31" s="528"/>
    </row>
    <row r="32" spans="1:9" x14ac:dyDescent="0.3">
      <c r="A32" s="528"/>
      <c r="B32" s="528"/>
      <c r="C32" s="528"/>
      <c r="D32" s="528"/>
      <c r="E32" s="528"/>
      <c r="F32" s="528"/>
      <c r="G32" s="528"/>
      <c r="H32" s="528"/>
      <c r="I32" s="528"/>
    </row>
    <row r="33" spans="1:9" x14ac:dyDescent="0.3">
      <c r="A33" s="528"/>
      <c r="B33" s="528"/>
      <c r="C33" s="528"/>
      <c r="D33" s="528"/>
      <c r="E33" s="528"/>
      <c r="F33" s="528"/>
      <c r="G33" s="528"/>
      <c r="H33" s="528"/>
      <c r="I33" s="528"/>
    </row>
    <row r="34" spans="1:9" x14ac:dyDescent="0.3">
      <c r="A34" s="528"/>
      <c r="B34" s="528"/>
      <c r="C34" s="528"/>
      <c r="D34" s="528"/>
      <c r="E34" s="528"/>
      <c r="F34" s="528"/>
      <c r="G34" s="528"/>
      <c r="H34" s="528"/>
      <c r="I34" s="528"/>
    </row>
    <row r="35" spans="1:9" x14ac:dyDescent="0.3">
      <c r="A35" s="528"/>
      <c r="B35" s="528"/>
      <c r="C35" s="528"/>
      <c r="D35" s="528"/>
      <c r="E35" s="528"/>
      <c r="F35" s="528"/>
      <c r="G35" s="528"/>
      <c r="H35" s="528"/>
      <c r="I35" s="528"/>
    </row>
    <row r="36" spans="1:9" x14ac:dyDescent="0.3">
      <c r="A36" s="528"/>
      <c r="B36" s="528"/>
      <c r="C36" s="528"/>
      <c r="D36" s="528"/>
      <c r="E36" s="528"/>
      <c r="F36" s="528"/>
      <c r="G36" s="528"/>
      <c r="H36" s="528"/>
      <c r="I36" s="528"/>
    </row>
    <row r="37" spans="1:9" x14ac:dyDescent="0.3">
      <c r="A37" s="528"/>
      <c r="B37" s="528"/>
      <c r="C37" s="528"/>
      <c r="D37" s="528"/>
      <c r="E37" s="528"/>
      <c r="F37" s="528"/>
      <c r="G37" s="528"/>
      <c r="H37" s="528"/>
      <c r="I37" s="528"/>
    </row>
    <row r="38" spans="1:9" x14ac:dyDescent="0.3">
      <c r="A38" s="528"/>
      <c r="B38" s="528"/>
      <c r="C38" s="528"/>
      <c r="D38" s="528"/>
      <c r="E38" s="528"/>
      <c r="F38" s="528"/>
      <c r="G38" s="528"/>
      <c r="H38" s="528"/>
      <c r="I38" s="528"/>
    </row>
    <row r="39" spans="1:9" x14ac:dyDescent="0.3">
      <c r="A39" s="528"/>
      <c r="B39" s="528"/>
      <c r="C39" s="528"/>
      <c r="D39" s="528"/>
      <c r="E39" s="528"/>
      <c r="F39" s="528"/>
      <c r="G39" s="528"/>
      <c r="H39" s="528"/>
      <c r="I39" s="528"/>
    </row>
    <row r="40" spans="1:9" x14ac:dyDescent="0.3">
      <c r="A40" s="528"/>
      <c r="B40" s="528"/>
      <c r="C40" s="528"/>
      <c r="D40" s="528"/>
      <c r="E40" s="528"/>
      <c r="F40" s="528"/>
      <c r="G40" s="528"/>
      <c r="H40" s="528"/>
      <c r="I40" s="528"/>
    </row>
    <row r="41" spans="1:9" x14ac:dyDescent="0.3">
      <c r="A41" s="528"/>
      <c r="B41" s="528"/>
      <c r="C41" s="528"/>
      <c r="D41" s="528"/>
      <c r="E41" s="528"/>
      <c r="F41" s="528"/>
      <c r="G41" s="528"/>
      <c r="H41" s="528"/>
      <c r="I41" s="528"/>
    </row>
    <row r="42" spans="1:9" x14ac:dyDescent="0.3">
      <c r="A42" s="528"/>
      <c r="B42" s="528"/>
      <c r="C42" s="528"/>
      <c r="D42" s="528"/>
      <c r="E42" s="528"/>
      <c r="F42" s="528"/>
      <c r="G42" s="528"/>
      <c r="H42" s="528"/>
      <c r="I42" s="528"/>
    </row>
    <row r="43" spans="1:9" x14ac:dyDescent="0.3">
      <c r="A43" s="528"/>
      <c r="B43" s="528"/>
      <c r="C43" s="528"/>
      <c r="D43" s="528"/>
      <c r="E43" s="528"/>
      <c r="F43" s="528"/>
      <c r="G43" s="528"/>
      <c r="H43" s="528"/>
      <c r="I43" s="528"/>
    </row>
    <row r="44" spans="1:9" x14ac:dyDescent="0.3">
      <c r="A44" s="528"/>
      <c r="B44" s="528"/>
      <c r="C44" s="528"/>
      <c r="D44" s="528"/>
      <c r="E44" s="528"/>
      <c r="F44" s="528"/>
      <c r="G44" s="528"/>
      <c r="H44" s="528"/>
      <c r="I44" s="528"/>
    </row>
    <row r="45" spans="1:9" x14ac:dyDescent="0.3">
      <c r="A45" s="528"/>
      <c r="B45" s="528"/>
      <c r="C45" s="528"/>
      <c r="D45" s="528"/>
      <c r="E45" s="528"/>
      <c r="F45" s="528"/>
      <c r="G45" s="528"/>
      <c r="H45" s="528"/>
      <c r="I45" s="528"/>
    </row>
    <row r="46" spans="1:9" x14ac:dyDescent="0.3">
      <c r="A46" s="528"/>
      <c r="B46" s="528"/>
      <c r="C46" s="528"/>
      <c r="D46" s="528"/>
      <c r="E46" s="528"/>
      <c r="F46" s="528"/>
      <c r="G46" s="528"/>
      <c r="H46" s="528"/>
      <c r="I46" s="528"/>
    </row>
    <row r="47" spans="1:9" x14ac:dyDescent="0.3">
      <c r="A47" s="528"/>
      <c r="B47" s="528"/>
      <c r="C47" s="528"/>
      <c r="D47" s="528"/>
      <c r="E47" s="528"/>
      <c r="F47" s="528"/>
      <c r="G47" s="528"/>
      <c r="H47" s="528"/>
      <c r="I47" s="528"/>
    </row>
    <row r="48" spans="1:9" x14ac:dyDescent="0.3">
      <c r="A48" s="528"/>
      <c r="B48" s="528"/>
      <c r="C48" s="528"/>
      <c r="D48" s="528"/>
      <c r="E48" s="528"/>
      <c r="F48" s="528"/>
      <c r="G48" s="528"/>
      <c r="H48" s="528"/>
      <c r="I48" s="528"/>
    </row>
    <row r="49" spans="1:9" x14ac:dyDescent="0.3">
      <c r="A49" s="528"/>
      <c r="B49" s="528"/>
      <c r="C49" s="528"/>
      <c r="D49" s="528"/>
      <c r="E49" s="528"/>
      <c r="F49" s="528"/>
      <c r="G49" s="528"/>
      <c r="H49" s="528"/>
      <c r="I49" s="528"/>
    </row>
    <row r="50" spans="1:9" x14ac:dyDescent="0.3">
      <c r="A50" s="528"/>
      <c r="B50" s="528"/>
      <c r="C50" s="528"/>
      <c r="D50" s="528"/>
      <c r="E50" s="528"/>
      <c r="F50" s="528"/>
      <c r="G50" s="528"/>
      <c r="H50" s="528"/>
      <c r="I50" s="528"/>
    </row>
    <row r="51" spans="1:9" x14ac:dyDescent="0.3">
      <c r="A51" s="528"/>
      <c r="B51" s="528"/>
      <c r="C51" s="528"/>
      <c r="D51" s="528"/>
      <c r="E51" s="528"/>
      <c r="F51" s="528"/>
      <c r="G51" s="528"/>
      <c r="H51" s="528"/>
      <c r="I51" s="528"/>
    </row>
    <row r="52" spans="1:9" x14ac:dyDescent="0.3">
      <c r="A52" s="528"/>
      <c r="B52" s="528"/>
      <c r="C52" s="528"/>
      <c r="D52" s="528"/>
      <c r="E52" s="528"/>
      <c r="F52" s="528"/>
      <c r="G52" s="528"/>
      <c r="H52" s="528"/>
      <c r="I52" s="528"/>
    </row>
    <row r="53" spans="1:9" x14ac:dyDescent="0.3">
      <c r="A53" s="528"/>
      <c r="B53" s="528"/>
      <c r="C53" s="528"/>
      <c r="D53" s="528"/>
      <c r="E53" s="528"/>
      <c r="F53" s="528"/>
      <c r="G53" s="528"/>
      <c r="H53" s="528"/>
      <c r="I53" s="528"/>
    </row>
    <row r="54" spans="1:9" x14ac:dyDescent="0.3">
      <c r="A54" s="528"/>
      <c r="B54" s="528"/>
      <c r="C54" s="528"/>
      <c r="D54" s="528"/>
      <c r="E54" s="528"/>
      <c r="F54" s="528"/>
      <c r="G54" s="528"/>
      <c r="H54" s="528"/>
      <c r="I54" s="528"/>
    </row>
    <row r="55" spans="1:9" x14ac:dyDescent="0.3">
      <c r="A55" s="528"/>
      <c r="B55" s="528"/>
      <c r="C55" s="528"/>
      <c r="D55" s="528"/>
      <c r="E55" s="528"/>
      <c r="F55" s="528"/>
      <c r="G55" s="528"/>
      <c r="H55" s="528"/>
      <c r="I55" s="528"/>
    </row>
    <row r="56" spans="1:9" x14ac:dyDescent="0.3">
      <c r="A56" s="528"/>
      <c r="B56" s="528"/>
      <c r="C56" s="528"/>
      <c r="D56" s="528"/>
      <c r="E56" s="528"/>
      <c r="F56" s="528"/>
      <c r="G56" s="528"/>
      <c r="H56" s="528"/>
      <c r="I56" s="528"/>
    </row>
    <row r="57" spans="1:9" x14ac:dyDescent="0.3">
      <c r="A57" s="528"/>
      <c r="B57" s="528"/>
      <c r="C57" s="528"/>
      <c r="D57" s="528"/>
      <c r="E57" s="528"/>
      <c r="F57" s="528"/>
      <c r="G57" s="528"/>
      <c r="H57" s="528"/>
      <c r="I57" s="528"/>
    </row>
    <row r="58" spans="1:9" x14ac:dyDescent="0.3">
      <c r="A58" s="528"/>
      <c r="B58" s="528"/>
      <c r="C58" s="528"/>
      <c r="D58" s="528"/>
      <c r="E58" s="528"/>
      <c r="F58" s="528"/>
      <c r="G58" s="528"/>
      <c r="H58" s="528"/>
      <c r="I58" s="528"/>
    </row>
    <row r="59" spans="1:9" x14ac:dyDescent="0.3">
      <c r="A59" s="528"/>
      <c r="B59" s="528"/>
      <c r="C59" s="528"/>
      <c r="D59" s="528"/>
      <c r="E59" s="528"/>
      <c r="F59" s="528"/>
      <c r="G59" s="528"/>
      <c r="H59" s="528"/>
      <c r="I59" s="528"/>
    </row>
    <row r="60" spans="1:9" x14ac:dyDescent="0.3">
      <c r="A60" s="528"/>
      <c r="B60" s="528"/>
      <c r="C60" s="528"/>
      <c r="D60" s="528"/>
      <c r="E60" s="528"/>
      <c r="F60" s="528"/>
      <c r="G60" s="528"/>
      <c r="H60" s="528"/>
      <c r="I60" s="528"/>
    </row>
    <row r="61" spans="1:9" x14ac:dyDescent="0.3">
      <c r="A61" s="528"/>
      <c r="B61" s="528"/>
      <c r="C61" s="528"/>
      <c r="D61" s="528"/>
      <c r="E61" s="528"/>
      <c r="F61" s="528"/>
      <c r="G61" s="528"/>
      <c r="H61" s="528"/>
      <c r="I61" s="528"/>
    </row>
    <row r="62" spans="1:9" x14ac:dyDescent="0.3">
      <c r="A62" s="528"/>
      <c r="B62" s="528"/>
      <c r="C62" s="528"/>
      <c r="D62" s="528"/>
      <c r="E62" s="528"/>
      <c r="F62" s="528"/>
      <c r="G62" s="528"/>
      <c r="H62" s="528"/>
      <c r="I62" s="528"/>
    </row>
    <row r="63" spans="1:9" x14ac:dyDescent="0.3">
      <c r="A63" s="528"/>
      <c r="B63" s="528"/>
      <c r="C63" s="528"/>
      <c r="D63" s="528"/>
      <c r="E63" s="528"/>
      <c r="F63" s="528"/>
      <c r="G63" s="528"/>
      <c r="H63" s="528"/>
      <c r="I63" s="528"/>
    </row>
    <row r="64" spans="1:9" x14ac:dyDescent="0.3">
      <c r="A64" s="528"/>
      <c r="B64" s="528"/>
      <c r="C64" s="528"/>
      <c r="D64" s="528"/>
      <c r="E64" s="528"/>
      <c r="F64" s="528"/>
      <c r="G64" s="528"/>
      <c r="H64" s="528"/>
      <c r="I64" s="528"/>
    </row>
    <row r="65" spans="1:9" x14ac:dyDescent="0.3">
      <c r="A65" s="528"/>
      <c r="B65" s="528"/>
      <c r="C65" s="528"/>
      <c r="D65" s="528"/>
      <c r="E65" s="528"/>
      <c r="F65" s="528"/>
      <c r="G65" s="528"/>
      <c r="H65" s="528"/>
      <c r="I65" s="528"/>
    </row>
    <row r="66" spans="1:9" x14ac:dyDescent="0.3">
      <c r="A66" s="528"/>
      <c r="B66" s="528"/>
      <c r="C66" s="528"/>
      <c r="D66" s="528"/>
      <c r="E66" s="528"/>
      <c r="F66" s="528"/>
      <c r="G66" s="528"/>
      <c r="H66" s="528"/>
      <c r="I66" s="528"/>
    </row>
    <row r="67" spans="1:9" x14ac:dyDescent="0.3">
      <c r="A67" s="528"/>
      <c r="B67" s="528"/>
      <c r="C67" s="528"/>
      <c r="D67" s="528"/>
      <c r="E67" s="528"/>
      <c r="F67" s="528"/>
      <c r="G67" s="528"/>
      <c r="H67" s="528"/>
      <c r="I67" s="528"/>
    </row>
    <row r="68" spans="1:9" x14ac:dyDescent="0.3">
      <c r="A68" s="528"/>
      <c r="B68" s="528"/>
      <c r="C68" s="528"/>
      <c r="D68" s="528"/>
      <c r="E68" s="528"/>
      <c r="F68" s="528"/>
      <c r="G68" s="528"/>
      <c r="H68" s="528"/>
      <c r="I68" s="528"/>
    </row>
    <row r="69" spans="1:9" x14ac:dyDescent="0.3">
      <c r="A69" s="528"/>
      <c r="B69" s="528"/>
      <c r="C69" s="528"/>
      <c r="D69" s="528"/>
      <c r="E69" s="528"/>
      <c r="F69" s="528"/>
      <c r="G69" s="528"/>
      <c r="H69" s="528"/>
      <c r="I69" s="528"/>
    </row>
    <row r="70" spans="1:9" x14ac:dyDescent="0.3">
      <c r="A70" s="528"/>
      <c r="B70" s="528"/>
      <c r="C70" s="528"/>
      <c r="D70" s="528"/>
      <c r="E70" s="528"/>
      <c r="F70" s="528"/>
      <c r="G70" s="528"/>
      <c r="H70" s="528"/>
      <c r="I70" s="528"/>
    </row>
    <row r="71" spans="1:9" x14ac:dyDescent="0.3">
      <c r="A71" s="528"/>
      <c r="B71" s="528"/>
      <c r="C71" s="528"/>
      <c r="D71" s="528"/>
      <c r="E71" s="528"/>
      <c r="F71" s="528"/>
      <c r="G71" s="528"/>
      <c r="H71" s="528"/>
      <c r="I71" s="528"/>
    </row>
    <row r="72" spans="1:9" x14ac:dyDescent="0.3">
      <c r="A72" s="528"/>
      <c r="B72" s="528"/>
      <c r="C72" s="528"/>
      <c r="D72" s="528"/>
      <c r="E72" s="528"/>
      <c r="F72" s="528"/>
      <c r="G72" s="528"/>
      <c r="H72" s="528"/>
      <c r="I72" s="528"/>
    </row>
    <row r="73" spans="1:9" x14ac:dyDescent="0.3">
      <c r="A73" s="528"/>
      <c r="B73" s="528"/>
      <c r="C73" s="528"/>
      <c r="D73" s="528"/>
      <c r="E73" s="528"/>
      <c r="F73" s="528"/>
      <c r="G73" s="528"/>
      <c r="H73" s="528"/>
      <c r="I73" s="528"/>
    </row>
    <row r="74" spans="1:9" x14ac:dyDescent="0.3">
      <c r="A74" s="528"/>
      <c r="B74" s="528"/>
      <c r="C74" s="528"/>
      <c r="D74" s="528"/>
      <c r="E74" s="528"/>
      <c r="F74" s="528"/>
      <c r="G74" s="528"/>
      <c r="H74" s="528"/>
      <c r="I74" s="528"/>
    </row>
    <row r="75" spans="1:9" x14ac:dyDescent="0.3">
      <c r="A75" s="528"/>
      <c r="B75" s="528"/>
      <c r="C75" s="528"/>
      <c r="D75" s="528"/>
      <c r="E75" s="528"/>
      <c r="F75" s="528"/>
      <c r="G75" s="528"/>
      <c r="H75" s="528"/>
      <c r="I75" s="528"/>
    </row>
    <row r="76" spans="1:9" x14ac:dyDescent="0.3">
      <c r="A76" s="528"/>
      <c r="B76" s="528"/>
      <c r="C76" s="528"/>
      <c r="D76" s="528"/>
      <c r="E76" s="528"/>
      <c r="F76" s="528"/>
      <c r="G76" s="528"/>
      <c r="H76" s="528"/>
      <c r="I76" s="528"/>
    </row>
    <row r="77" spans="1:9" x14ac:dyDescent="0.3">
      <c r="A77" s="528"/>
      <c r="B77" s="528"/>
      <c r="C77" s="528"/>
      <c r="D77" s="528"/>
      <c r="E77" s="528"/>
      <c r="F77" s="528"/>
      <c r="G77" s="528"/>
      <c r="H77" s="528"/>
      <c r="I77" s="528"/>
    </row>
    <row r="78" spans="1:9" x14ac:dyDescent="0.3">
      <c r="A78" s="528"/>
      <c r="B78" s="528"/>
      <c r="C78" s="528"/>
      <c r="D78" s="528"/>
      <c r="E78" s="528"/>
      <c r="F78" s="528"/>
      <c r="G78" s="528"/>
      <c r="H78" s="528"/>
      <c r="I78" s="528"/>
    </row>
    <row r="79" spans="1:9" x14ac:dyDescent="0.3">
      <c r="A79" s="528"/>
      <c r="B79" s="528"/>
      <c r="C79" s="528"/>
      <c r="D79" s="528"/>
      <c r="E79" s="528"/>
      <c r="F79" s="528"/>
      <c r="G79" s="528"/>
      <c r="H79" s="528"/>
      <c r="I79" s="528"/>
    </row>
    <row r="80" spans="1:9" x14ac:dyDescent="0.3">
      <c r="A80" s="528"/>
      <c r="B80" s="528"/>
      <c r="C80" s="528"/>
      <c r="D80" s="528"/>
      <c r="E80" s="528"/>
      <c r="F80" s="528"/>
      <c r="G80" s="528"/>
      <c r="H80" s="528"/>
      <c r="I80" s="528"/>
    </row>
    <row r="81" spans="1:9" x14ac:dyDescent="0.3">
      <c r="A81" s="528"/>
      <c r="B81" s="528"/>
      <c r="C81" s="528"/>
      <c r="D81" s="528"/>
      <c r="E81" s="528"/>
      <c r="F81" s="528"/>
      <c r="G81" s="528"/>
      <c r="H81" s="528"/>
      <c r="I81" s="528"/>
    </row>
    <row r="82" spans="1:9" x14ac:dyDescent="0.3">
      <c r="A82" s="528"/>
      <c r="B82" s="528"/>
      <c r="C82" s="528"/>
      <c r="D82" s="528"/>
      <c r="E82" s="528"/>
      <c r="F82" s="528"/>
      <c r="G82" s="528"/>
      <c r="H82" s="528"/>
      <c r="I82" s="528"/>
    </row>
    <row r="83" spans="1:9" x14ac:dyDescent="0.3">
      <c r="A83" s="528"/>
      <c r="B83" s="528"/>
      <c r="C83" s="528"/>
      <c r="D83" s="528"/>
      <c r="E83" s="528"/>
      <c r="F83" s="528"/>
      <c r="G83" s="528"/>
      <c r="H83" s="528"/>
      <c r="I83" s="528"/>
    </row>
    <row r="84" spans="1:9" x14ac:dyDescent="0.3">
      <c r="A84" s="528"/>
      <c r="B84" s="528"/>
      <c r="C84" s="528"/>
      <c r="D84" s="528"/>
      <c r="E84" s="528"/>
      <c r="F84" s="528"/>
      <c r="G84" s="528"/>
      <c r="H84" s="528"/>
      <c r="I84" s="528"/>
    </row>
    <row r="85" spans="1:9" x14ac:dyDescent="0.3">
      <c r="A85" s="528"/>
      <c r="B85" s="528"/>
      <c r="C85" s="528"/>
      <c r="D85" s="528"/>
      <c r="E85" s="528"/>
      <c r="F85" s="528"/>
      <c r="G85" s="528"/>
      <c r="H85" s="528"/>
      <c r="I85" s="528"/>
    </row>
    <row r="86" spans="1:9" x14ac:dyDescent="0.3">
      <c r="A86" s="528"/>
      <c r="B86" s="528"/>
      <c r="C86" s="528"/>
      <c r="D86" s="528"/>
      <c r="E86" s="528"/>
      <c r="F86" s="528"/>
      <c r="G86" s="528"/>
      <c r="H86" s="528"/>
      <c r="I86" s="528"/>
    </row>
    <row r="87" spans="1:9" x14ac:dyDescent="0.3">
      <c r="A87" s="528"/>
      <c r="B87" s="528"/>
      <c r="C87" s="528"/>
      <c r="D87" s="528"/>
      <c r="E87" s="528"/>
      <c r="F87" s="528"/>
      <c r="G87" s="528"/>
      <c r="H87" s="528"/>
      <c r="I87" s="528"/>
    </row>
    <row r="88" spans="1:9" x14ac:dyDescent="0.3">
      <c r="A88" s="528"/>
      <c r="B88" s="528"/>
      <c r="C88" s="528"/>
      <c r="D88" s="528"/>
      <c r="E88" s="528"/>
      <c r="F88" s="528"/>
      <c r="G88" s="528"/>
      <c r="H88" s="528"/>
      <c r="I88" s="528"/>
    </row>
    <row r="89" spans="1:9" x14ac:dyDescent="0.3">
      <c r="A89" s="528"/>
      <c r="B89" s="528"/>
      <c r="C89" s="528"/>
      <c r="D89" s="528"/>
      <c r="E89" s="528"/>
      <c r="F89" s="528"/>
      <c r="G89" s="528"/>
      <c r="H89" s="528"/>
      <c r="I89" s="528"/>
    </row>
    <row r="90" spans="1:9" x14ac:dyDescent="0.3">
      <c r="A90" s="528"/>
      <c r="B90" s="528"/>
      <c r="C90" s="528"/>
      <c r="D90" s="528"/>
      <c r="E90" s="528"/>
      <c r="F90" s="528"/>
      <c r="G90" s="528"/>
      <c r="H90" s="528"/>
      <c r="I90" s="528"/>
    </row>
    <row r="91" spans="1:9" x14ac:dyDescent="0.3">
      <c r="A91" s="528"/>
      <c r="B91" s="528"/>
      <c r="C91" s="528"/>
      <c r="D91" s="528"/>
      <c r="E91" s="528"/>
      <c r="F91" s="528"/>
      <c r="G91" s="528"/>
      <c r="H91" s="528"/>
      <c r="I91" s="528"/>
    </row>
    <row r="92" spans="1:9" x14ac:dyDescent="0.3">
      <c r="A92" s="528"/>
      <c r="B92" s="528"/>
      <c r="C92" s="528"/>
      <c r="D92" s="528"/>
      <c r="E92" s="528"/>
      <c r="F92" s="528"/>
      <c r="G92" s="528"/>
      <c r="H92" s="528"/>
      <c r="I92" s="528"/>
    </row>
    <row r="93" spans="1:9" x14ac:dyDescent="0.3">
      <c r="A93" s="528"/>
      <c r="B93" s="528"/>
      <c r="C93" s="528"/>
      <c r="D93" s="528"/>
      <c r="E93" s="528"/>
      <c r="F93" s="528"/>
      <c r="G93" s="528"/>
      <c r="H93" s="528"/>
      <c r="I93" s="528"/>
    </row>
    <row r="94" spans="1:9" x14ac:dyDescent="0.3">
      <c r="A94" s="528"/>
      <c r="B94" s="528"/>
      <c r="C94" s="528"/>
      <c r="D94" s="528"/>
      <c r="E94" s="528"/>
      <c r="F94" s="528"/>
      <c r="G94" s="528"/>
      <c r="H94" s="528"/>
      <c r="I94" s="528"/>
    </row>
    <row r="95" spans="1:9" x14ac:dyDescent="0.3">
      <c r="A95" s="528"/>
      <c r="B95" s="528"/>
      <c r="C95" s="528"/>
      <c r="D95" s="528"/>
      <c r="E95" s="528"/>
      <c r="F95" s="528"/>
      <c r="G95" s="528"/>
      <c r="H95" s="528"/>
      <c r="I95" s="528"/>
    </row>
    <row r="96" spans="1:9" x14ac:dyDescent="0.3">
      <c r="A96" s="528"/>
      <c r="B96" s="528"/>
      <c r="C96" s="528"/>
      <c r="D96" s="528"/>
      <c r="E96" s="528"/>
      <c r="F96" s="528"/>
      <c r="G96" s="528"/>
      <c r="H96" s="528"/>
      <c r="I96" s="528"/>
    </row>
    <row r="97" spans="1:9" x14ac:dyDescent="0.3">
      <c r="A97" s="528"/>
      <c r="B97" s="528"/>
      <c r="C97" s="528"/>
      <c r="D97" s="528"/>
      <c r="E97" s="528"/>
      <c r="F97" s="528"/>
      <c r="G97" s="528"/>
      <c r="H97" s="528"/>
      <c r="I97" s="528"/>
    </row>
    <row r="98" spans="1:9" x14ac:dyDescent="0.3">
      <c r="A98" s="528"/>
      <c r="B98" s="528"/>
      <c r="C98" s="528"/>
      <c r="D98" s="528"/>
      <c r="E98" s="528"/>
      <c r="F98" s="528"/>
      <c r="G98" s="528"/>
      <c r="H98" s="528"/>
      <c r="I98" s="528"/>
    </row>
    <row r="99" spans="1:9" x14ac:dyDescent="0.3">
      <c r="A99" s="528"/>
      <c r="B99" s="528"/>
      <c r="C99" s="528"/>
      <c r="D99" s="528"/>
      <c r="E99" s="528"/>
      <c r="F99" s="528"/>
      <c r="G99" s="528"/>
      <c r="H99" s="528"/>
      <c r="I99" s="528"/>
    </row>
    <row r="100" spans="1:9" x14ac:dyDescent="0.3">
      <c r="A100" s="528"/>
      <c r="B100" s="528"/>
      <c r="C100" s="528"/>
      <c r="D100" s="528"/>
      <c r="E100" s="528"/>
      <c r="F100" s="528"/>
      <c r="G100" s="528"/>
      <c r="H100" s="528"/>
      <c r="I100" s="528"/>
    </row>
    <row r="101" spans="1:9" x14ac:dyDescent="0.3">
      <c r="A101" s="528"/>
      <c r="B101" s="528"/>
      <c r="C101" s="528"/>
      <c r="D101" s="528"/>
      <c r="E101" s="528"/>
      <c r="F101" s="528"/>
      <c r="G101" s="528"/>
      <c r="H101" s="528"/>
      <c r="I101" s="528"/>
    </row>
    <row r="102" spans="1:9" x14ac:dyDescent="0.3">
      <c r="A102" s="528"/>
      <c r="B102" s="528"/>
      <c r="C102" s="528"/>
      <c r="D102" s="528"/>
      <c r="E102" s="528"/>
      <c r="F102" s="528"/>
      <c r="G102" s="528"/>
      <c r="H102" s="528"/>
      <c r="I102" s="528"/>
    </row>
    <row r="103" spans="1:9" x14ac:dyDescent="0.3">
      <c r="A103" s="528"/>
      <c r="B103" s="528"/>
      <c r="C103" s="528"/>
      <c r="D103" s="528"/>
      <c r="E103" s="528"/>
      <c r="F103" s="528"/>
      <c r="G103" s="528"/>
      <c r="H103" s="528"/>
      <c r="I103" s="528"/>
    </row>
    <row r="104" spans="1:9" x14ac:dyDescent="0.3">
      <c r="A104" s="528"/>
      <c r="B104" s="528"/>
      <c r="C104" s="528"/>
      <c r="D104" s="528"/>
      <c r="E104" s="528"/>
      <c r="F104" s="528"/>
      <c r="G104" s="528"/>
      <c r="H104" s="528"/>
      <c r="I104" s="528"/>
    </row>
    <row r="105" spans="1:9" x14ac:dyDescent="0.3">
      <c r="A105" s="528"/>
      <c r="B105" s="528"/>
      <c r="C105" s="528"/>
      <c r="D105" s="528"/>
      <c r="E105" s="528"/>
      <c r="F105" s="528"/>
      <c r="G105" s="528"/>
      <c r="H105" s="528"/>
      <c r="I105" s="528"/>
    </row>
    <row r="106" spans="1:9" x14ac:dyDescent="0.3">
      <c r="A106" s="528"/>
      <c r="B106" s="528"/>
      <c r="C106" s="528"/>
      <c r="D106" s="528"/>
      <c r="E106" s="528"/>
      <c r="F106" s="528"/>
      <c r="G106" s="528"/>
      <c r="H106" s="528"/>
      <c r="I106" s="528"/>
    </row>
    <row r="107" spans="1:9" x14ac:dyDescent="0.3">
      <c r="A107" s="528"/>
      <c r="B107" s="528"/>
      <c r="C107" s="528"/>
      <c r="D107" s="528"/>
      <c r="E107" s="528"/>
      <c r="F107" s="528"/>
      <c r="G107" s="528"/>
      <c r="H107" s="528"/>
      <c r="I107" s="528"/>
    </row>
    <row r="108" spans="1:9" x14ac:dyDescent="0.3">
      <c r="A108" s="528"/>
      <c r="B108" s="528"/>
      <c r="C108" s="528"/>
      <c r="D108" s="528"/>
      <c r="E108" s="528"/>
      <c r="F108" s="528"/>
      <c r="G108" s="528"/>
      <c r="H108" s="528"/>
      <c r="I108" s="528"/>
    </row>
    <row r="109" spans="1:9" x14ac:dyDescent="0.3">
      <c r="A109" s="528"/>
      <c r="B109" s="528"/>
      <c r="C109" s="528"/>
      <c r="D109" s="528"/>
      <c r="E109" s="528"/>
      <c r="F109" s="528"/>
      <c r="G109" s="528"/>
      <c r="H109" s="528"/>
      <c r="I109" s="528"/>
    </row>
    <row r="110" spans="1:9" x14ac:dyDescent="0.3">
      <c r="A110" s="528"/>
      <c r="B110" s="528"/>
      <c r="C110" s="528"/>
      <c r="D110" s="528"/>
      <c r="E110" s="528"/>
      <c r="F110" s="528"/>
      <c r="G110" s="528"/>
      <c r="H110" s="528"/>
      <c r="I110" s="528"/>
    </row>
    <row r="111" spans="1:9" ht="15.75" customHeight="1" x14ac:dyDescent="0.3">
      <c r="A111" s="528"/>
      <c r="B111" s="528"/>
      <c r="C111" s="528"/>
      <c r="D111" s="528"/>
      <c r="E111" s="528"/>
      <c r="F111" s="528"/>
      <c r="G111" s="528"/>
      <c r="H111" s="528"/>
      <c r="I111" s="528"/>
    </row>
    <row r="112" spans="1:9" x14ac:dyDescent="0.3">
      <c r="A112" s="528"/>
      <c r="B112" s="528"/>
      <c r="C112" s="528"/>
      <c r="D112" s="528"/>
      <c r="E112" s="528"/>
      <c r="F112" s="528"/>
      <c r="G112" s="528"/>
      <c r="H112" s="528"/>
      <c r="I112" s="528"/>
    </row>
    <row r="113" spans="1:9" x14ac:dyDescent="0.3">
      <c r="A113" s="528"/>
      <c r="B113" s="528"/>
      <c r="C113" s="528"/>
      <c r="D113" s="528"/>
      <c r="E113" s="528"/>
      <c r="F113" s="528"/>
      <c r="G113" s="528"/>
      <c r="H113" s="528"/>
      <c r="I113" s="528"/>
    </row>
    <row r="114" spans="1:9" x14ac:dyDescent="0.3">
      <c r="A114" s="528"/>
      <c r="B114" s="528"/>
      <c r="C114" s="528"/>
      <c r="D114" s="528"/>
      <c r="E114" s="528"/>
      <c r="F114" s="528"/>
      <c r="G114" s="528"/>
      <c r="H114" s="528"/>
      <c r="I114" s="528"/>
    </row>
    <row r="115" spans="1:9" x14ac:dyDescent="0.3">
      <c r="A115" s="528"/>
      <c r="B115" s="528"/>
      <c r="C115" s="528"/>
      <c r="D115" s="528"/>
      <c r="E115" s="528"/>
      <c r="F115" s="528"/>
      <c r="G115" s="528"/>
      <c r="H115" s="528"/>
      <c r="I115" s="528"/>
    </row>
    <row r="116" spans="1:9" x14ac:dyDescent="0.3">
      <c r="A116" s="528"/>
      <c r="B116" s="528"/>
      <c r="C116" s="528"/>
      <c r="D116" s="528"/>
      <c r="E116" s="528"/>
      <c r="F116" s="528"/>
      <c r="G116" s="528"/>
      <c r="H116" s="528"/>
      <c r="I116" s="528"/>
    </row>
    <row r="117" spans="1:9" x14ac:dyDescent="0.3">
      <c r="A117" s="528"/>
      <c r="B117" s="528"/>
      <c r="C117" s="528"/>
      <c r="D117" s="528"/>
      <c r="E117" s="528"/>
      <c r="F117" s="528"/>
      <c r="G117" s="528"/>
      <c r="H117" s="528"/>
      <c r="I117" s="528"/>
    </row>
    <row r="118" spans="1:9" x14ac:dyDescent="0.3">
      <c r="A118" s="528"/>
      <c r="B118" s="528"/>
      <c r="C118" s="528"/>
      <c r="D118" s="528"/>
      <c r="E118" s="528"/>
      <c r="F118" s="528"/>
      <c r="G118" s="528"/>
      <c r="H118" s="528"/>
      <c r="I118" s="528"/>
    </row>
    <row r="119" spans="1:9" x14ac:dyDescent="0.3">
      <c r="A119" s="528"/>
      <c r="B119" s="528"/>
      <c r="C119" s="528"/>
      <c r="D119" s="528"/>
      <c r="E119" s="528"/>
      <c r="F119" s="528"/>
      <c r="G119" s="528"/>
      <c r="H119" s="528"/>
      <c r="I119" s="528"/>
    </row>
    <row r="120" spans="1:9" x14ac:dyDescent="0.3">
      <c r="A120" s="528"/>
      <c r="B120" s="528"/>
      <c r="C120" s="528"/>
      <c r="D120" s="528"/>
      <c r="E120" s="528"/>
      <c r="F120" s="528"/>
      <c r="G120" s="528"/>
      <c r="H120" s="528"/>
      <c r="I120" s="528"/>
    </row>
    <row r="121" spans="1:9" x14ac:dyDescent="0.3">
      <c r="A121" s="528"/>
      <c r="B121" s="528"/>
      <c r="C121" s="528"/>
      <c r="D121" s="528"/>
      <c r="E121" s="528"/>
      <c r="F121" s="528"/>
      <c r="G121" s="528"/>
      <c r="H121" s="528"/>
      <c r="I121" s="528"/>
    </row>
    <row r="122" spans="1:9" x14ac:dyDescent="0.3">
      <c r="A122" s="528"/>
      <c r="B122" s="528"/>
      <c r="C122" s="528"/>
      <c r="D122" s="528"/>
      <c r="E122" s="528"/>
      <c r="F122" s="528"/>
      <c r="G122" s="528"/>
      <c r="H122" s="528"/>
      <c r="I122" s="528"/>
    </row>
    <row r="123" spans="1:9" x14ac:dyDescent="0.3">
      <c r="A123" s="528"/>
      <c r="B123" s="528"/>
      <c r="C123" s="528"/>
      <c r="D123" s="528"/>
      <c r="E123" s="528"/>
      <c r="F123" s="528"/>
      <c r="G123" s="528"/>
      <c r="H123" s="528"/>
      <c r="I123" s="528"/>
    </row>
    <row r="124" spans="1:9" x14ac:dyDescent="0.3">
      <c r="A124" s="528"/>
      <c r="B124" s="528"/>
      <c r="C124" s="528"/>
      <c r="D124" s="528"/>
      <c r="E124" s="528"/>
      <c r="F124" s="528"/>
      <c r="G124" s="528"/>
      <c r="H124" s="528"/>
      <c r="I124" s="528"/>
    </row>
    <row r="125" spans="1:9" x14ac:dyDescent="0.3">
      <c r="A125" s="528"/>
      <c r="B125" s="528"/>
      <c r="C125" s="528"/>
      <c r="D125" s="528"/>
      <c r="E125" s="528"/>
      <c r="F125" s="528"/>
      <c r="G125" s="528"/>
      <c r="H125" s="528"/>
      <c r="I125" s="528"/>
    </row>
    <row r="126" spans="1:9" x14ac:dyDescent="0.3">
      <c r="A126" s="528"/>
      <c r="B126" s="528"/>
      <c r="C126" s="528"/>
      <c r="D126" s="528"/>
      <c r="E126" s="528"/>
      <c r="F126" s="528"/>
      <c r="G126" s="528"/>
      <c r="H126" s="528"/>
      <c r="I126" s="528"/>
    </row>
    <row r="127" spans="1:9" x14ac:dyDescent="0.3">
      <c r="A127" s="528"/>
      <c r="B127" s="528"/>
      <c r="C127" s="528"/>
      <c r="D127" s="528"/>
      <c r="E127" s="528"/>
      <c r="F127" s="528"/>
      <c r="G127" s="528"/>
      <c r="H127" s="528"/>
      <c r="I127" s="528"/>
    </row>
    <row r="128" spans="1:9" x14ac:dyDescent="0.3">
      <c r="A128" s="528"/>
      <c r="B128" s="528"/>
      <c r="C128" s="528"/>
      <c r="D128" s="528"/>
      <c r="E128" s="528"/>
      <c r="F128" s="528"/>
      <c r="G128" s="528"/>
      <c r="H128" s="528"/>
      <c r="I128" s="528"/>
    </row>
    <row r="129" spans="1:9" x14ac:dyDescent="0.3">
      <c r="A129" s="528"/>
      <c r="B129" s="528"/>
      <c r="C129" s="528"/>
      <c r="D129" s="528"/>
      <c r="E129" s="528"/>
      <c r="F129" s="528"/>
      <c r="G129" s="528"/>
      <c r="H129" s="528"/>
      <c r="I129" s="528"/>
    </row>
    <row r="130" spans="1:9" x14ac:dyDescent="0.3">
      <c r="A130" s="528"/>
      <c r="B130" s="528"/>
      <c r="C130" s="528"/>
      <c r="D130" s="528"/>
      <c r="E130" s="528"/>
      <c r="F130" s="528"/>
      <c r="G130" s="528"/>
      <c r="H130" s="528"/>
      <c r="I130" s="528"/>
    </row>
    <row r="131" spans="1:9" x14ac:dyDescent="0.3">
      <c r="A131" s="528"/>
      <c r="B131" s="528"/>
      <c r="C131" s="528"/>
      <c r="D131" s="528"/>
      <c r="E131" s="528"/>
      <c r="F131" s="528"/>
      <c r="G131" s="528"/>
      <c r="H131" s="528"/>
      <c r="I131" s="528"/>
    </row>
    <row r="132" spans="1:9" x14ac:dyDescent="0.3">
      <c r="A132" s="528"/>
      <c r="B132" s="528"/>
      <c r="C132" s="528"/>
      <c r="D132" s="528"/>
      <c r="E132" s="528"/>
      <c r="F132" s="528"/>
      <c r="G132" s="528"/>
      <c r="H132" s="528"/>
      <c r="I132" s="528"/>
    </row>
    <row r="133" spans="1:9" x14ac:dyDescent="0.3">
      <c r="A133" s="528"/>
      <c r="B133" s="528"/>
      <c r="C133" s="528"/>
      <c r="D133" s="528"/>
      <c r="E133" s="528"/>
      <c r="F133" s="528"/>
      <c r="G133" s="528"/>
      <c r="H133" s="528"/>
      <c r="I133" s="528"/>
    </row>
    <row r="134" spans="1:9" x14ac:dyDescent="0.3">
      <c r="A134" s="528"/>
      <c r="B134" s="528"/>
      <c r="C134" s="528"/>
      <c r="D134" s="528"/>
      <c r="E134" s="528"/>
      <c r="F134" s="528"/>
      <c r="G134" s="528"/>
      <c r="H134" s="528"/>
      <c r="I134" s="528"/>
    </row>
    <row r="135" spans="1:9" x14ac:dyDescent="0.3">
      <c r="A135" s="528"/>
      <c r="B135" s="528"/>
      <c r="C135" s="528"/>
      <c r="D135" s="528"/>
      <c r="E135" s="528"/>
      <c r="F135" s="528"/>
      <c r="G135" s="528"/>
      <c r="H135" s="528"/>
      <c r="I135" s="528"/>
    </row>
    <row r="136" spans="1:9" x14ac:dyDescent="0.3">
      <c r="A136" s="528"/>
      <c r="B136" s="528"/>
      <c r="C136" s="528"/>
      <c r="D136" s="528"/>
      <c r="E136" s="528"/>
      <c r="F136" s="528"/>
      <c r="G136" s="528"/>
      <c r="H136" s="528"/>
      <c r="I136" s="528"/>
    </row>
    <row r="137" spans="1:9" x14ac:dyDescent="0.3">
      <c r="A137" s="528"/>
      <c r="B137" s="528"/>
      <c r="C137" s="528"/>
      <c r="D137" s="528"/>
      <c r="E137" s="528"/>
      <c r="F137" s="528"/>
      <c r="G137" s="528"/>
      <c r="H137" s="528"/>
      <c r="I137" s="528"/>
    </row>
    <row r="138" spans="1:9" x14ac:dyDescent="0.3">
      <c r="A138" s="528"/>
      <c r="B138" s="528"/>
      <c r="C138" s="528"/>
      <c r="D138" s="528"/>
      <c r="E138" s="528"/>
      <c r="F138" s="528"/>
      <c r="G138" s="528"/>
      <c r="H138" s="528"/>
      <c r="I138" s="528"/>
    </row>
    <row r="139" spans="1:9" x14ac:dyDescent="0.3">
      <c r="A139" s="528"/>
      <c r="B139" s="528"/>
      <c r="C139" s="528"/>
      <c r="D139" s="528"/>
      <c r="E139" s="528"/>
      <c r="F139" s="528"/>
      <c r="G139" s="528"/>
      <c r="H139" s="528"/>
      <c r="I139" s="528"/>
    </row>
    <row r="140" spans="1:9" x14ac:dyDescent="0.3">
      <c r="A140" s="528"/>
      <c r="B140" s="528"/>
      <c r="C140" s="528"/>
      <c r="D140" s="528"/>
      <c r="E140" s="528"/>
      <c r="F140" s="528"/>
      <c r="G140" s="528"/>
      <c r="H140" s="528"/>
      <c r="I140" s="528"/>
    </row>
    <row r="141" spans="1:9" x14ac:dyDescent="0.3">
      <c r="A141" s="528"/>
      <c r="B141" s="528"/>
      <c r="C141" s="528"/>
      <c r="D141" s="528"/>
      <c r="E141" s="528"/>
      <c r="F141" s="528"/>
      <c r="G141" s="528"/>
      <c r="H141" s="528"/>
      <c r="I141" s="528"/>
    </row>
    <row r="142" spans="1:9" x14ac:dyDescent="0.3">
      <c r="A142" s="528"/>
      <c r="B142" s="528"/>
      <c r="C142" s="528"/>
      <c r="D142" s="528"/>
      <c r="E142" s="528"/>
      <c r="F142" s="528"/>
      <c r="G142" s="528"/>
      <c r="H142" s="528"/>
      <c r="I142" s="528"/>
    </row>
    <row r="143" spans="1:9" x14ac:dyDescent="0.3">
      <c r="A143" s="528"/>
      <c r="B143" s="528"/>
      <c r="C143" s="528"/>
      <c r="D143" s="528"/>
      <c r="E143" s="528"/>
      <c r="F143" s="528"/>
      <c r="G143" s="528"/>
      <c r="H143" s="528"/>
      <c r="I143" s="528"/>
    </row>
    <row r="144" spans="1:9" x14ac:dyDescent="0.3">
      <c r="A144" s="528"/>
      <c r="B144" s="528"/>
      <c r="C144" s="528"/>
      <c r="D144" s="528"/>
      <c r="E144" s="528"/>
      <c r="F144" s="528"/>
      <c r="G144" s="528"/>
      <c r="H144" s="528"/>
      <c r="I144" s="528"/>
    </row>
    <row r="145" spans="1:9" x14ac:dyDescent="0.3">
      <c r="A145" s="528"/>
      <c r="B145" s="528"/>
      <c r="C145" s="528"/>
      <c r="D145" s="528"/>
      <c r="E145" s="528"/>
      <c r="F145" s="528"/>
      <c r="G145" s="528"/>
      <c r="H145" s="528"/>
      <c r="I145" s="528"/>
    </row>
    <row r="146" spans="1:9" x14ac:dyDescent="0.3">
      <c r="A146" s="528"/>
      <c r="B146" s="528"/>
      <c r="C146" s="528"/>
      <c r="D146" s="528"/>
      <c r="E146" s="528"/>
      <c r="F146" s="528"/>
      <c r="G146" s="528"/>
      <c r="H146" s="528"/>
      <c r="I146" s="528"/>
    </row>
    <row r="147" spans="1:9" x14ac:dyDescent="0.3">
      <c r="A147" s="528"/>
      <c r="B147" s="528"/>
      <c r="C147" s="528"/>
      <c r="D147" s="528"/>
      <c r="E147" s="528"/>
      <c r="F147" s="528"/>
      <c r="G147" s="528"/>
      <c r="H147" s="528"/>
      <c r="I147" s="528"/>
    </row>
    <row r="148" spans="1:9" x14ac:dyDescent="0.3">
      <c r="A148" s="528"/>
      <c r="B148" s="528"/>
      <c r="C148" s="528"/>
      <c r="D148" s="528"/>
      <c r="E148" s="528"/>
      <c r="F148" s="528"/>
      <c r="G148" s="528"/>
      <c r="H148" s="528"/>
      <c r="I148" s="528"/>
    </row>
    <row r="149" spans="1:9" x14ac:dyDescent="0.3">
      <c r="A149" s="528"/>
      <c r="B149" s="528"/>
      <c r="C149" s="528"/>
      <c r="D149" s="528"/>
      <c r="E149" s="528"/>
      <c r="F149" s="528"/>
      <c r="G149" s="528"/>
      <c r="H149" s="528"/>
      <c r="I149" s="528"/>
    </row>
    <row r="150" spans="1:9" x14ac:dyDescent="0.3">
      <c r="A150" s="528"/>
      <c r="B150" s="528"/>
      <c r="C150" s="528"/>
      <c r="D150" s="528"/>
      <c r="E150" s="528"/>
      <c r="F150" s="528"/>
      <c r="G150" s="528"/>
      <c r="H150" s="528"/>
      <c r="I150" s="528"/>
    </row>
  </sheetData>
  <mergeCells count="2">
    <mergeCell ref="A1:I150"/>
    <mergeCell ref="K2:L2"/>
  </mergeCells>
  <hyperlinks>
    <hyperlink ref="K2" location="ANASAYFA!A1" tooltip="ANASAYFA" display="#ANASAYFA!A1"/>
  </hyperlinks>
  <pageMargins left="0.7" right="0.7" top="0.75" bottom="0.75" header="0.3" footer="0.3"/>
  <pageSetup paperSize="9" orientation="portrait" horizontalDpi="300"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zoomScaleNormal="100" workbookViewId="0">
      <selection activeCell="K4" sqref="K4:L4"/>
    </sheetView>
  </sheetViews>
  <sheetFormatPr defaultRowHeight="14.4" x14ac:dyDescent="0.3"/>
  <sheetData>
    <row r="1" spans="1:12" x14ac:dyDescent="0.3">
      <c r="A1" s="247" t="s">
        <v>129</v>
      </c>
      <c r="B1" s="247"/>
      <c r="C1" s="247"/>
      <c r="D1" s="247"/>
      <c r="E1" s="247"/>
      <c r="F1" s="247"/>
      <c r="G1" s="247"/>
      <c r="H1" s="247"/>
      <c r="I1" s="247"/>
    </row>
    <row r="2" spans="1:12" x14ac:dyDescent="0.3">
      <c r="A2" s="251" t="s">
        <v>378</v>
      </c>
      <c r="B2" s="252"/>
      <c r="C2" s="252"/>
      <c r="D2" s="252"/>
      <c r="E2" s="252"/>
      <c r="F2" s="252"/>
      <c r="G2" s="252"/>
      <c r="H2" s="252"/>
      <c r="I2" s="252"/>
    </row>
    <row r="3" spans="1:12" x14ac:dyDescent="0.3">
      <c r="A3" s="252"/>
      <c r="B3" s="252"/>
      <c r="C3" s="252"/>
      <c r="D3" s="252"/>
      <c r="E3" s="252"/>
      <c r="F3" s="252"/>
      <c r="G3" s="252"/>
      <c r="H3" s="252"/>
      <c r="I3" s="252"/>
    </row>
    <row r="4" spans="1:12" x14ac:dyDescent="0.3">
      <c r="A4" s="251" t="s">
        <v>379</v>
      </c>
      <c r="B4" s="251"/>
      <c r="C4" s="251"/>
      <c r="D4" s="251"/>
      <c r="E4" s="251"/>
      <c r="F4" s="251"/>
      <c r="G4" s="251"/>
      <c r="H4" s="251"/>
      <c r="I4" s="251"/>
      <c r="K4" s="254" t="s">
        <v>1</v>
      </c>
      <c r="L4" s="254"/>
    </row>
    <row r="5" spans="1:12" x14ac:dyDescent="0.3">
      <c r="A5" s="251"/>
      <c r="B5" s="251"/>
      <c r="C5" s="251"/>
      <c r="D5" s="251"/>
      <c r="E5" s="251"/>
      <c r="F5" s="251"/>
      <c r="G5" s="251"/>
      <c r="H5" s="251"/>
      <c r="I5" s="251"/>
    </row>
    <row r="6" spans="1:12" x14ac:dyDescent="0.3">
      <c r="A6" s="251" t="s">
        <v>380</v>
      </c>
      <c r="B6" s="251"/>
      <c r="C6" s="251"/>
      <c r="D6" s="251"/>
      <c r="E6" s="251"/>
      <c r="F6" s="251"/>
      <c r="G6" s="251"/>
      <c r="H6" s="251"/>
      <c r="I6" s="251"/>
    </row>
    <row r="7" spans="1:12" x14ac:dyDescent="0.3">
      <c r="A7" s="251"/>
      <c r="B7" s="251"/>
      <c r="C7" s="251"/>
      <c r="D7" s="251"/>
      <c r="E7" s="251"/>
      <c r="F7" s="251"/>
      <c r="G7" s="251"/>
      <c r="H7" s="251"/>
      <c r="I7" s="251"/>
    </row>
    <row r="8" spans="1:12" x14ac:dyDescent="0.3">
      <c r="A8" s="251" t="s">
        <v>381</v>
      </c>
      <c r="B8" s="251"/>
      <c r="C8" s="251"/>
      <c r="D8" s="251"/>
      <c r="E8" s="251"/>
      <c r="F8" s="251"/>
      <c r="G8" s="251"/>
      <c r="H8" s="251"/>
      <c r="I8" s="251"/>
    </row>
    <row r="9" spans="1:12" x14ac:dyDescent="0.3">
      <c r="A9" s="251"/>
      <c r="B9" s="251"/>
      <c r="C9" s="251"/>
      <c r="D9" s="251"/>
      <c r="E9" s="251"/>
      <c r="F9" s="251"/>
      <c r="G9" s="251"/>
      <c r="H9" s="251"/>
      <c r="I9" s="251"/>
    </row>
    <row r="10" spans="1:12" x14ac:dyDescent="0.3">
      <c r="A10" s="251" t="s">
        <v>382</v>
      </c>
      <c r="B10" s="251"/>
      <c r="C10" s="251"/>
      <c r="D10" s="251"/>
      <c r="E10" s="251"/>
      <c r="F10" s="251"/>
      <c r="G10" s="251"/>
      <c r="H10" s="251"/>
      <c r="I10" s="251"/>
    </row>
    <row r="11" spans="1:12" x14ac:dyDescent="0.3">
      <c r="A11" s="251"/>
      <c r="B11" s="251"/>
      <c r="C11" s="251"/>
      <c r="D11" s="251"/>
      <c r="E11" s="251"/>
      <c r="F11" s="251"/>
      <c r="G11" s="251"/>
      <c r="H11" s="251"/>
      <c r="I11" s="251"/>
    </row>
    <row r="12" spans="1:12" x14ac:dyDescent="0.3">
      <c r="A12" s="251" t="s">
        <v>383</v>
      </c>
      <c r="B12" s="251"/>
      <c r="C12" s="251"/>
      <c r="D12" s="251"/>
      <c r="E12" s="251"/>
      <c r="F12" s="251"/>
      <c r="G12" s="251"/>
      <c r="H12" s="251"/>
      <c r="I12" s="251"/>
    </row>
    <row r="13" spans="1:12" x14ac:dyDescent="0.3">
      <c r="A13" s="251"/>
      <c r="B13" s="251"/>
      <c r="C13" s="251"/>
      <c r="D13" s="251"/>
      <c r="E13" s="251"/>
      <c r="F13" s="251"/>
      <c r="G13" s="251"/>
      <c r="H13" s="251"/>
      <c r="I13" s="251"/>
    </row>
    <row r="14" spans="1:12" x14ac:dyDescent="0.3">
      <c r="A14" s="257" t="s">
        <v>384</v>
      </c>
      <c r="B14" s="257"/>
      <c r="C14" s="257"/>
      <c r="D14" s="257"/>
      <c r="E14" s="257"/>
      <c r="F14" s="257"/>
      <c r="G14" s="257"/>
      <c r="H14" s="257"/>
      <c r="I14" s="257"/>
    </row>
    <row r="15" spans="1:12" x14ac:dyDescent="0.3">
      <c r="A15" s="257"/>
      <c r="B15" s="257"/>
      <c r="C15" s="257"/>
      <c r="D15" s="257"/>
      <c r="E15" s="257"/>
      <c r="F15" s="257"/>
      <c r="G15" s="257"/>
      <c r="H15" s="257"/>
      <c r="I15" s="257"/>
    </row>
    <row r="16" spans="1:12" x14ac:dyDescent="0.3">
      <c r="A16" s="257" t="s">
        <v>385</v>
      </c>
      <c r="B16" s="257"/>
      <c r="C16" s="257"/>
      <c r="D16" s="257"/>
      <c r="E16" s="257"/>
      <c r="F16" s="257"/>
      <c r="G16" s="257"/>
      <c r="H16" s="257"/>
      <c r="I16" s="257"/>
    </row>
    <row r="17" spans="1:11" ht="28.5" customHeight="1" x14ac:dyDescent="0.3">
      <c r="A17" s="257"/>
      <c r="B17" s="257"/>
      <c r="C17" s="257"/>
      <c r="D17" s="257"/>
      <c r="E17" s="257"/>
      <c r="F17" s="257"/>
      <c r="G17" s="257"/>
      <c r="H17" s="257"/>
      <c r="I17" s="257"/>
    </row>
    <row r="18" spans="1:11" x14ac:dyDescent="0.3">
      <c r="A18" s="247" t="s">
        <v>130</v>
      </c>
      <c r="B18" s="247"/>
      <c r="C18" s="247"/>
      <c r="D18" s="247"/>
      <c r="E18" s="247"/>
      <c r="F18" s="247"/>
      <c r="G18" s="247"/>
      <c r="H18" s="247"/>
      <c r="I18" s="247"/>
    </row>
    <row r="19" spans="1:11" x14ac:dyDescent="0.3">
      <c r="A19" s="257" t="s">
        <v>386</v>
      </c>
      <c r="B19" s="257"/>
      <c r="C19" s="257"/>
      <c r="D19" s="257"/>
      <c r="E19" s="257"/>
      <c r="F19" s="257"/>
      <c r="G19" s="257"/>
      <c r="H19" s="257"/>
      <c r="I19" s="257"/>
    </row>
    <row r="20" spans="1:11" x14ac:dyDescent="0.3">
      <c r="A20" s="257"/>
      <c r="B20" s="257"/>
      <c r="C20" s="257"/>
      <c r="D20" s="257"/>
      <c r="E20" s="257"/>
      <c r="F20" s="257"/>
      <c r="G20" s="257"/>
      <c r="H20" s="257"/>
      <c r="I20" s="257"/>
    </row>
    <row r="21" spans="1:11" x14ac:dyDescent="0.3">
      <c r="A21" s="257"/>
      <c r="B21" s="257"/>
      <c r="C21" s="257"/>
      <c r="D21" s="257"/>
      <c r="E21" s="257"/>
      <c r="F21" s="257"/>
      <c r="G21" s="257"/>
      <c r="H21" s="257"/>
      <c r="I21" s="257"/>
    </row>
    <row r="22" spans="1:11" x14ac:dyDescent="0.3">
      <c r="A22" s="257" t="s">
        <v>387</v>
      </c>
      <c r="B22" s="257"/>
      <c r="C22" s="257"/>
      <c r="D22" s="257"/>
      <c r="E22" s="257"/>
      <c r="F22" s="257"/>
      <c r="G22" s="257"/>
      <c r="H22" s="257"/>
      <c r="I22" s="257"/>
    </row>
    <row r="23" spans="1:11" x14ac:dyDescent="0.3">
      <c r="A23" s="257"/>
      <c r="B23" s="257"/>
      <c r="C23" s="257"/>
      <c r="D23" s="257"/>
      <c r="E23" s="257"/>
      <c r="F23" s="257"/>
      <c r="G23" s="257"/>
      <c r="H23" s="257"/>
      <c r="I23" s="257"/>
    </row>
    <row r="24" spans="1:11" x14ac:dyDescent="0.3">
      <c r="A24" s="257" t="s">
        <v>388</v>
      </c>
      <c r="B24" s="257"/>
      <c r="C24" s="257"/>
      <c r="D24" s="257"/>
      <c r="E24" s="257"/>
      <c r="F24" s="257"/>
      <c r="G24" s="257"/>
      <c r="H24" s="257"/>
      <c r="I24" s="257"/>
    </row>
    <row r="25" spans="1:11" x14ac:dyDescent="0.3">
      <c r="A25" s="257"/>
      <c r="B25" s="257"/>
      <c r="C25" s="257"/>
      <c r="D25" s="257"/>
      <c r="E25" s="257"/>
      <c r="F25" s="257"/>
      <c r="G25" s="257"/>
      <c r="H25" s="257"/>
      <c r="I25" s="257"/>
    </row>
    <row r="26" spans="1:11" ht="32.25" customHeight="1" x14ac:dyDescent="0.3">
      <c r="A26" s="257"/>
      <c r="B26" s="257"/>
      <c r="C26" s="257"/>
      <c r="D26" s="257"/>
      <c r="E26" s="257"/>
      <c r="F26" s="257"/>
      <c r="G26" s="257"/>
      <c r="H26" s="257"/>
      <c r="I26" s="257"/>
    </row>
    <row r="27" spans="1:11" x14ac:dyDescent="0.3">
      <c r="A27" s="257" t="s">
        <v>389</v>
      </c>
      <c r="B27" s="257"/>
      <c r="C27" s="257"/>
      <c r="D27" s="257"/>
      <c r="E27" s="257"/>
      <c r="F27" s="257"/>
      <c r="G27" s="257"/>
      <c r="H27" s="257"/>
      <c r="I27" s="257"/>
    </row>
    <row r="28" spans="1:11" x14ac:dyDescent="0.3">
      <c r="A28" s="257"/>
      <c r="B28" s="257"/>
      <c r="C28" s="257"/>
      <c r="D28" s="257"/>
      <c r="E28" s="257"/>
      <c r="F28" s="257"/>
      <c r="G28" s="257"/>
      <c r="H28" s="257"/>
      <c r="I28" s="257"/>
    </row>
    <row r="29" spans="1:11" x14ac:dyDescent="0.3">
      <c r="A29" s="257" t="s">
        <v>390</v>
      </c>
      <c r="B29" s="257"/>
      <c r="C29" s="257"/>
      <c r="D29" s="257"/>
      <c r="E29" s="257"/>
      <c r="F29" s="257"/>
      <c r="G29" s="257"/>
      <c r="H29" s="257"/>
      <c r="I29" s="257"/>
    </row>
    <row r="30" spans="1:11" x14ac:dyDescent="0.3">
      <c r="A30" s="257"/>
      <c r="B30" s="257"/>
      <c r="C30" s="257"/>
      <c r="D30" s="257"/>
      <c r="E30" s="257"/>
      <c r="F30" s="257"/>
      <c r="G30" s="257"/>
      <c r="H30" s="257"/>
      <c r="I30" s="257"/>
      <c r="K30" s="126"/>
    </row>
    <row r="31" spans="1:11" x14ac:dyDescent="0.3">
      <c r="A31" s="257"/>
      <c r="B31" s="257"/>
      <c r="C31" s="257"/>
      <c r="D31" s="257"/>
      <c r="E31" s="257"/>
      <c r="F31" s="257"/>
      <c r="G31" s="257"/>
      <c r="H31" s="257"/>
      <c r="I31" s="257"/>
    </row>
    <row r="32" spans="1:11" ht="30.75" customHeight="1" x14ac:dyDescent="0.3">
      <c r="A32" s="257"/>
      <c r="B32" s="257"/>
      <c r="C32" s="257"/>
      <c r="D32" s="257"/>
      <c r="E32" s="257"/>
      <c r="F32" s="257"/>
      <c r="G32" s="257"/>
      <c r="H32" s="257"/>
      <c r="I32" s="257"/>
    </row>
    <row r="33" spans="1:9" x14ac:dyDescent="0.3">
      <c r="A33" s="251" t="s">
        <v>391</v>
      </c>
      <c r="B33" s="251"/>
      <c r="C33" s="251"/>
      <c r="D33" s="251"/>
      <c r="E33" s="251"/>
      <c r="F33" s="251"/>
      <c r="G33" s="251"/>
      <c r="H33" s="251"/>
      <c r="I33" s="251"/>
    </row>
    <row r="34" spans="1:9" x14ac:dyDescent="0.3">
      <c r="A34" s="251"/>
      <c r="B34" s="251"/>
      <c r="C34" s="251"/>
      <c r="D34" s="251"/>
      <c r="E34" s="251"/>
      <c r="F34" s="251"/>
      <c r="G34" s="251"/>
      <c r="H34" s="251"/>
      <c r="I34" s="251"/>
    </row>
    <row r="35" spans="1:9" x14ac:dyDescent="0.3">
      <c r="A35" s="251"/>
      <c r="B35" s="251"/>
      <c r="C35" s="251"/>
      <c r="D35" s="251"/>
      <c r="E35" s="251"/>
      <c r="F35" s="251"/>
      <c r="G35" s="251"/>
      <c r="H35" s="251"/>
      <c r="I35" s="251"/>
    </row>
    <row r="36" spans="1:9" x14ac:dyDescent="0.3">
      <c r="A36" s="251"/>
      <c r="B36" s="251"/>
      <c r="C36" s="251"/>
      <c r="D36" s="251"/>
      <c r="E36" s="251"/>
      <c r="F36" s="251"/>
      <c r="G36" s="251"/>
      <c r="H36" s="251"/>
      <c r="I36" s="251"/>
    </row>
    <row r="37" spans="1:9" x14ac:dyDescent="0.3">
      <c r="A37" s="251"/>
      <c r="B37" s="251"/>
      <c r="C37" s="251"/>
      <c r="D37" s="251"/>
      <c r="E37" s="251"/>
      <c r="F37" s="251"/>
      <c r="G37" s="251"/>
      <c r="H37" s="251"/>
      <c r="I37" s="251"/>
    </row>
    <row r="38" spans="1:9" x14ac:dyDescent="0.3">
      <c r="A38" s="251"/>
      <c r="B38" s="251"/>
      <c r="C38" s="251"/>
      <c r="D38" s="251"/>
      <c r="E38" s="251"/>
      <c r="F38" s="251"/>
      <c r="G38" s="251"/>
      <c r="H38" s="251"/>
      <c r="I38" s="251"/>
    </row>
    <row r="39" spans="1:9" x14ac:dyDescent="0.3">
      <c r="A39" s="257" t="s">
        <v>392</v>
      </c>
      <c r="B39" s="257"/>
      <c r="C39" s="257"/>
      <c r="D39" s="257"/>
      <c r="E39" s="257"/>
      <c r="F39" s="257"/>
      <c r="G39" s="257"/>
      <c r="H39" s="257"/>
      <c r="I39" s="257"/>
    </row>
    <row r="40" spans="1:9" x14ac:dyDescent="0.3">
      <c r="A40" s="257"/>
      <c r="B40" s="257"/>
      <c r="C40" s="257"/>
      <c r="D40" s="257"/>
      <c r="E40" s="257"/>
      <c r="F40" s="257"/>
      <c r="G40" s="257"/>
      <c r="H40" s="257"/>
      <c r="I40" s="257"/>
    </row>
    <row r="41" spans="1:9" x14ac:dyDescent="0.3">
      <c r="A41" s="257"/>
      <c r="B41" s="257"/>
      <c r="C41" s="257"/>
      <c r="D41" s="257"/>
      <c r="E41" s="257"/>
      <c r="F41" s="257"/>
      <c r="G41" s="257"/>
      <c r="H41" s="257"/>
      <c r="I41" s="257"/>
    </row>
    <row r="42" spans="1:9" x14ac:dyDescent="0.3">
      <c r="A42" s="257" t="s">
        <v>393</v>
      </c>
      <c r="B42" s="257"/>
      <c r="C42" s="257"/>
      <c r="D42" s="257"/>
      <c r="E42" s="257"/>
      <c r="F42" s="257"/>
      <c r="G42" s="257"/>
      <c r="H42" s="257"/>
      <c r="I42" s="257"/>
    </row>
    <row r="43" spans="1:9" x14ac:dyDescent="0.3">
      <c r="A43" s="257"/>
      <c r="B43" s="257"/>
      <c r="C43" s="257"/>
      <c r="D43" s="257"/>
      <c r="E43" s="257"/>
      <c r="F43" s="257"/>
      <c r="G43" s="257"/>
      <c r="H43" s="257"/>
      <c r="I43" s="257"/>
    </row>
    <row r="44" spans="1:9" x14ac:dyDescent="0.3">
      <c r="A44" s="257"/>
      <c r="B44" s="257"/>
      <c r="C44" s="257"/>
      <c r="D44" s="257"/>
      <c r="E44" s="257"/>
      <c r="F44" s="257"/>
      <c r="G44" s="257"/>
      <c r="H44" s="257"/>
      <c r="I44" s="257"/>
    </row>
    <row r="45" spans="1:9" x14ac:dyDescent="0.3">
      <c r="A45" s="251" t="s">
        <v>394</v>
      </c>
      <c r="B45" s="251"/>
      <c r="C45" s="251"/>
      <c r="D45" s="251"/>
      <c r="E45" s="251"/>
      <c r="F45" s="251"/>
      <c r="G45" s="251"/>
      <c r="H45" s="251"/>
      <c r="I45" s="251"/>
    </row>
    <row r="46" spans="1:9" x14ac:dyDescent="0.3">
      <c r="A46" s="251"/>
      <c r="B46" s="251"/>
      <c r="C46" s="251"/>
      <c r="D46" s="251"/>
      <c r="E46" s="251"/>
      <c r="F46" s="251"/>
      <c r="G46" s="251"/>
      <c r="H46" s="251"/>
      <c r="I46" s="251"/>
    </row>
    <row r="47" spans="1:9" x14ac:dyDescent="0.3">
      <c r="A47" s="251"/>
      <c r="B47" s="251"/>
      <c r="C47" s="251"/>
      <c r="D47" s="251"/>
      <c r="E47" s="251"/>
      <c r="F47" s="251"/>
      <c r="G47" s="251"/>
      <c r="H47" s="251"/>
      <c r="I47" s="251"/>
    </row>
    <row r="48" spans="1:9" x14ac:dyDescent="0.3">
      <c r="A48" s="257" t="s">
        <v>395</v>
      </c>
      <c r="B48" s="257"/>
      <c r="C48" s="257"/>
      <c r="D48" s="257"/>
      <c r="E48" s="257"/>
      <c r="F48" s="257"/>
      <c r="G48" s="257"/>
      <c r="H48" s="257"/>
      <c r="I48" s="257"/>
    </row>
    <row r="49" spans="1:9" x14ac:dyDescent="0.3">
      <c r="A49" s="257"/>
      <c r="B49" s="257"/>
      <c r="C49" s="257"/>
      <c r="D49" s="257"/>
      <c r="E49" s="257"/>
      <c r="F49" s="257"/>
      <c r="G49" s="257"/>
      <c r="H49" s="257"/>
      <c r="I49" s="257"/>
    </row>
    <row r="50" spans="1:9" x14ac:dyDescent="0.3">
      <c r="A50" s="257"/>
      <c r="B50" s="257"/>
      <c r="C50" s="257"/>
      <c r="D50" s="257"/>
      <c r="E50" s="257"/>
      <c r="F50" s="257"/>
      <c r="G50" s="257"/>
      <c r="H50" s="257"/>
      <c r="I50" s="257"/>
    </row>
    <row r="51" spans="1:9" x14ac:dyDescent="0.3">
      <c r="A51" s="257"/>
      <c r="B51" s="257"/>
      <c r="C51" s="257"/>
      <c r="D51" s="257"/>
      <c r="E51" s="257"/>
      <c r="F51" s="257"/>
      <c r="G51" s="257"/>
      <c r="H51" s="257"/>
      <c r="I51" s="257"/>
    </row>
    <row r="52" spans="1:9" x14ac:dyDescent="0.3">
      <c r="A52" s="257" t="s">
        <v>396</v>
      </c>
      <c r="B52" s="257"/>
      <c r="C52" s="257"/>
      <c r="D52" s="257"/>
      <c r="E52" s="257"/>
      <c r="F52" s="257"/>
      <c r="G52" s="257"/>
      <c r="H52" s="257"/>
      <c r="I52" s="257"/>
    </row>
    <row r="53" spans="1:9" x14ac:dyDescent="0.3">
      <c r="A53" s="257"/>
      <c r="B53" s="257"/>
      <c r="C53" s="257"/>
      <c r="D53" s="257"/>
      <c r="E53" s="257"/>
      <c r="F53" s="257"/>
      <c r="G53" s="257"/>
      <c r="H53" s="257"/>
      <c r="I53" s="257"/>
    </row>
    <row r="54" spans="1:9" x14ac:dyDescent="0.3">
      <c r="A54" s="257"/>
      <c r="B54" s="257"/>
      <c r="C54" s="257"/>
      <c r="D54" s="257"/>
      <c r="E54" s="257"/>
      <c r="F54" s="257"/>
      <c r="G54" s="257"/>
      <c r="H54" s="257"/>
      <c r="I54" s="257"/>
    </row>
  </sheetData>
  <mergeCells count="22">
    <mergeCell ref="A39:I41"/>
    <mergeCell ref="A42:I44"/>
    <mergeCell ref="A45:I47"/>
    <mergeCell ref="A48:I51"/>
    <mergeCell ref="A52:I54"/>
    <mergeCell ref="A22:I23"/>
    <mergeCell ref="A24:I26"/>
    <mergeCell ref="A27:I28"/>
    <mergeCell ref="A29:I32"/>
    <mergeCell ref="A33:I38"/>
    <mergeCell ref="A19:I21"/>
    <mergeCell ref="K4:L4"/>
    <mergeCell ref="A1:I1"/>
    <mergeCell ref="A2:I3"/>
    <mergeCell ref="A4:I5"/>
    <mergeCell ref="A6:I7"/>
    <mergeCell ref="A8:I9"/>
    <mergeCell ref="A10:I11"/>
    <mergeCell ref="A12:I13"/>
    <mergeCell ref="A14:I15"/>
    <mergeCell ref="A16:I17"/>
    <mergeCell ref="A18:I18"/>
  </mergeCells>
  <hyperlinks>
    <hyperlink ref="K4" location="ANASAYFA!A1" tooltip="ANASAYFA" display="#ANASAYFA!A1"/>
  </hyperlinks>
  <pageMargins left="0.7" right="0.7" top="0.75" bottom="0.75" header="0.3" footer="0.3"/>
  <pageSetup paperSize="9" orientation="portrait" horizontalDpi="300"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workbookViewId="0">
      <selection activeCell="J8" sqref="J8"/>
    </sheetView>
  </sheetViews>
  <sheetFormatPr defaultRowHeight="14.4" x14ac:dyDescent="0.3"/>
  <cols>
    <col min="1" max="1" width="11.5546875" customWidth="1"/>
    <col min="9" max="9" width="13" customWidth="1"/>
  </cols>
  <sheetData>
    <row r="1" spans="1:11" ht="15.6" x14ac:dyDescent="0.3">
      <c r="I1" s="136" t="s">
        <v>534</v>
      </c>
    </row>
    <row r="2" spans="1:11" ht="15.6" x14ac:dyDescent="0.3">
      <c r="A2" s="137"/>
      <c r="J2" s="254" t="s">
        <v>1</v>
      </c>
      <c r="K2" s="254"/>
    </row>
    <row r="3" spans="1:11" ht="15.6" x14ac:dyDescent="0.3">
      <c r="B3" s="545" t="s">
        <v>515</v>
      </c>
      <c r="C3" s="545"/>
    </row>
    <row r="4" spans="1:11" ht="15.6" x14ac:dyDescent="0.3">
      <c r="A4" s="137"/>
    </row>
    <row r="5" spans="1:11" ht="15.6" x14ac:dyDescent="0.3">
      <c r="A5" s="137" t="s">
        <v>402</v>
      </c>
    </row>
    <row r="6" spans="1:11" ht="15.6" x14ac:dyDescent="0.3">
      <c r="A6" s="137"/>
    </row>
    <row r="7" spans="1:11" ht="15.6" x14ac:dyDescent="0.3">
      <c r="A7" s="137"/>
    </row>
    <row r="8" spans="1:11" ht="15.6" x14ac:dyDescent="0.3">
      <c r="A8" s="137" t="s">
        <v>398</v>
      </c>
    </row>
    <row r="9" spans="1:11" ht="15.6" x14ac:dyDescent="0.3">
      <c r="A9" s="137" t="s">
        <v>399</v>
      </c>
    </row>
    <row r="10" spans="1:11" ht="15.6" x14ac:dyDescent="0.3">
      <c r="A10" s="137"/>
    </row>
    <row r="11" spans="1:11" ht="15.6" x14ac:dyDescent="0.3">
      <c r="A11" s="137" t="s">
        <v>400</v>
      </c>
    </row>
    <row r="12" spans="1:11" ht="15.6" x14ac:dyDescent="0.3">
      <c r="H12" s="137" t="s">
        <v>401</v>
      </c>
    </row>
    <row r="13" spans="1:11" ht="15.6" x14ac:dyDescent="0.3">
      <c r="H13" s="137" t="s">
        <v>506</v>
      </c>
    </row>
  </sheetData>
  <mergeCells count="1">
    <mergeCell ref="J2:K2"/>
  </mergeCells>
  <hyperlinks>
    <hyperlink ref="J2" location="ANASAYFA!A1" tooltip="ANASAYFA" display="#ANASAYFA!A1"/>
  </hyperlinks>
  <pageMargins left="0.7" right="0.7" top="0.75" bottom="0.75" header="0.3" footer="0.3"/>
  <pageSetup paperSize="9" orientation="portrait" horizontalDpi="300"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zoomScaleNormal="100" workbookViewId="0">
      <selection activeCell="K4" sqref="K4:L4"/>
    </sheetView>
  </sheetViews>
  <sheetFormatPr defaultRowHeight="14.4" x14ac:dyDescent="0.3"/>
  <sheetData>
    <row r="1" spans="1:12" ht="15.6" x14ac:dyDescent="0.3">
      <c r="A1" s="139" t="s">
        <v>427</v>
      </c>
    </row>
    <row r="2" spans="1:12" ht="15.6" x14ac:dyDescent="0.3">
      <c r="A2" s="140"/>
      <c r="C2" s="152" t="s">
        <v>439</v>
      </c>
    </row>
    <row r="3" spans="1:12" x14ac:dyDescent="0.3">
      <c r="A3" s="138"/>
    </row>
    <row r="4" spans="1:12" ht="15.6" x14ac:dyDescent="0.3">
      <c r="A4" s="139"/>
      <c r="K4" s="254" t="s">
        <v>1</v>
      </c>
      <c r="L4" s="254"/>
    </row>
    <row r="5" spans="1:12" ht="15.6" x14ac:dyDescent="0.3">
      <c r="A5" s="141"/>
      <c r="C5" s="152" t="s">
        <v>440</v>
      </c>
    </row>
    <row r="6" spans="1:12" x14ac:dyDescent="0.3">
      <c r="A6" s="141"/>
    </row>
    <row r="7" spans="1:12" x14ac:dyDescent="0.3">
      <c r="A7" s="141"/>
    </row>
    <row r="8" spans="1:12" x14ac:dyDescent="0.3">
      <c r="A8" s="141"/>
    </row>
    <row r="9" spans="1:12" x14ac:dyDescent="0.3">
      <c r="A9" s="141"/>
    </row>
    <row r="10" spans="1:12" x14ac:dyDescent="0.3">
      <c r="A10" s="141"/>
    </row>
    <row r="11" spans="1:12" x14ac:dyDescent="0.3">
      <c r="A11" s="141"/>
    </row>
    <row r="12" spans="1:12" x14ac:dyDescent="0.3">
      <c r="A12" s="141"/>
    </row>
    <row r="13" spans="1:12" x14ac:dyDescent="0.3">
      <c r="A13" s="141"/>
    </row>
    <row r="14" spans="1:12" x14ac:dyDescent="0.3">
      <c r="A14" s="141"/>
    </row>
    <row r="15" spans="1:12" x14ac:dyDescent="0.3">
      <c r="A15" s="141"/>
    </row>
    <row r="16" spans="1:12" x14ac:dyDescent="0.3">
      <c r="A16" s="141"/>
    </row>
    <row r="17" spans="1:3" x14ac:dyDescent="0.3">
      <c r="A17" s="141"/>
    </row>
    <row r="18" spans="1:3" x14ac:dyDescent="0.3">
      <c r="A18" s="141"/>
    </row>
    <row r="19" spans="1:3" x14ac:dyDescent="0.3">
      <c r="A19" s="141"/>
    </row>
    <row r="20" spans="1:3" x14ac:dyDescent="0.3">
      <c r="A20" s="141"/>
    </row>
    <row r="21" spans="1:3" x14ac:dyDescent="0.3">
      <c r="A21" s="141"/>
    </row>
    <row r="22" spans="1:3" ht="15.6" x14ac:dyDescent="0.3">
      <c r="A22" s="55"/>
    </row>
    <row r="23" spans="1:3" ht="15.6" x14ac:dyDescent="0.3">
      <c r="A23" s="142" t="s">
        <v>428</v>
      </c>
    </row>
    <row r="24" spans="1:3" ht="18" x14ac:dyDescent="0.3">
      <c r="A24" s="143"/>
    </row>
    <row r="26" spans="1:3" ht="15.6" x14ac:dyDescent="0.3">
      <c r="A26" s="144" t="s">
        <v>429</v>
      </c>
    </row>
    <row r="27" spans="1:3" x14ac:dyDescent="0.3">
      <c r="A27" s="145"/>
    </row>
    <row r="28" spans="1:3" ht="15.6" x14ac:dyDescent="0.3">
      <c r="A28" s="58"/>
      <c r="C28" t="s">
        <v>433</v>
      </c>
    </row>
    <row r="29" spans="1:3" x14ac:dyDescent="0.3">
      <c r="C29" t="s">
        <v>434</v>
      </c>
    </row>
    <row r="30" spans="1:3" x14ac:dyDescent="0.3">
      <c r="C30" t="s">
        <v>430</v>
      </c>
    </row>
    <row r="31" spans="1:3" x14ac:dyDescent="0.3">
      <c r="A31" s="146"/>
      <c r="C31" t="s">
        <v>435</v>
      </c>
    </row>
    <row r="32" spans="1:3" x14ac:dyDescent="0.3">
      <c r="A32" s="146"/>
      <c r="C32" t="s">
        <v>436</v>
      </c>
    </row>
    <row r="33" spans="1:7" x14ac:dyDescent="0.3">
      <c r="A33" s="141"/>
      <c r="C33" t="s">
        <v>431</v>
      </c>
    </row>
    <row r="36" spans="1:7" ht="15.6" x14ac:dyDescent="0.3">
      <c r="A36" s="144" t="s">
        <v>432</v>
      </c>
    </row>
    <row r="37" spans="1:7" ht="15.6" x14ac:dyDescent="0.3">
      <c r="A37" s="142" t="s">
        <v>442</v>
      </c>
    </row>
    <row r="38" spans="1:7" ht="15.6" x14ac:dyDescent="0.3">
      <c r="A38" s="142" t="s">
        <v>443</v>
      </c>
    </row>
    <row r="39" spans="1:7" ht="15.6" x14ac:dyDescent="0.3">
      <c r="A39" s="142" t="s">
        <v>443</v>
      </c>
    </row>
    <row r="40" spans="1:7" ht="15.6" x14ac:dyDescent="0.3">
      <c r="A40" s="142" t="s">
        <v>444</v>
      </c>
    </row>
    <row r="42" spans="1:7" x14ac:dyDescent="0.3">
      <c r="A42" s="147"/>
      <c r="G42" t="s">
        <v>437</v>
      </c>
    </row>
    <row r="43" spans="1:7" x14ac:dyDescent="0.3">
      <c r="A43" s="147"/>
      <c r="G43" t="s">
        <v>438</v>
      </c>
    </row>
    <row r="44" spans="1:7" ht="15.6" x14ac:dyDescent="0.3">
      <c r="A44" s="144"/>
    </row>
    <row r="45" spans="1:7" ht="15.6" x14ac:dyDescent="0.3">
      <c r="A45" s="142"/>
    </row>
    <row r="46" spans="1:7" ht="15.6" x14ac:dyDescent="0.3">
      <c r="A46" s="142"/>
    </row>
    <row r="47" spans="1:7" ht="15.6" x14ac:dyDescent="0.3">
      <c r="A47" s="142"/>
    </row>
    <row r="48" spans="1:7" ht="15.6" x14ac:dyDescent="0.3">
      <c r="A48" s="142"/>
    </row>
    <row r="49" spans="1:1" ht="16.8" x14ac:dyDescent="0.3">
      <c r="A49" s="148"/>
    </row>
    <row r="50" spans="1:1" x14ac:dyDescent="0.3">
      <c r="A50" s="149"/>
    </row>
    <row r="51" spans="1:1" ht="15.6" x14ac:dyDescent="0.3">
      <c r="A51" s="150"/>
    </row>
    <row r="52" spans="1:1" x14ac:dyDescent="0.3">
      <c r="A52" s="147"/>
    </row>
    <row r="53" spans="1:1" x14ac:dyDescent="0.3">
      <c r="A53" s="147"/>
    </row>
    <row r="54" spans="1:1" x14ac:dyDescent="0.3">
      <c r="A54" s="147"/>
    </row>
    <row r="55" spans="1:1" x14ac:dyDescent="0.3">
      <c r="A55" s="147"/>
    </row>
    <row r="56" spans="1:1" x14ac:dyDescent="0.3">
      <c r="A56" s="151"/>
    </row>
  </sheetData>
  <mergeCells count="1">
    <mergeCell ref="K4:L4"/>
  </mergeCells>
  <hyperlinks>
    <hyperlink ref="K4" location="ANASAYFA!A1" tooltip="ANASAYFA" display="#ANASAYFA!A1"/>
  </hyperlinks>
  <pageMargins left="0.7" right="0.7" top="0.75" bottom="0.75" header="0.3" footer="0.3"/>
  <pageSetup paperSize="9" orientation="portrait" verticalDpi="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zoomScaleNormal="100" workbookViewId="0">
      <selection activeCell="K3" sqref="K3:L3"/>
    </sheetView>
  </sheetViews>
  <sheetFormatPr defaultRowHeight="14.4" x14ac:dyDescent="0.3"/>
  <cols>
    <col min="1" max="1" width="30.88671875" customWidth="1"/>
    <col min="2" max="8" width="3.5546875" customWidth="1"/>
    <col min="9" max="9" width="23.33203125" customWidth="1"/>
  </cols>
  <sheetData>
    <row r="1" spans="1:12" ht="21.6" thickBot="1" x14ac:dyDescent="0.45">
      <c r="A1" s="233" t="s">
        <v>455</v>
      </c>
      <c r="B1" s="233"/>
      <c r="C1" s="233"/>
      <c r="D1" s="233"/>
      <c r="E1" s="233"/>
      <c r="F1" s="233"/>
      <c r="G1" s="233"/>
      <c r="H1" s="233"/>
      <c r="I1" s="233"/>
    </row>
    <row r="2" spans="1:12" ht="26.25" customHeight="1" x14ac:dyDescent="0.3">
      <c r="A2" s="532" t="s">
        <v>456</v>
      </c>
      <c r="B2" s="529" t="s">
        <v>447</v>
      </c>
      <c r="C2" s="529" t="s">
        <v>448</v>
      </c>
      <c r="D2" s="529" t="s">
        <v>449</v>
      </c>
      <c r="E2" s="529" t="s">
        <v>450</v>
      </c>
      <c r="F2" s="529" t="s">
        <v>451</v>
      </c>
      <c r="G2" s="529" t="s">
        <v>452</v>
      </c>
      <c r="H2" s="529" t="s">
        <v>453</v>
      </c>
      <c r="I2" s="535" t="s">
        <v>454</v>
      </c>
    </row>
    <row r="3" spans="1:12" x14ac:dyDescent="0.3">
      <c r="A3" s="533"/>
      <c r="B3" s="530"/>
      <c r="C3" s="530"/>
      <c r="D3" s="530"/>
      <c r="E3" s="530"/>
      <c r="F3" s="530"/>
      <c r="G3" s="530"/>
      <c r="H3" s="530"/>
      <c r="I3" s="536"/>
      <c r="K3" s="254" t="s">
        <v>1</v>
      </c>
      <c r="L3" s="254"/>
    </row>
    <row r="4" spans="1:12" x14ac:dyDescent="0.3">
      <c r="A4" s="533"/>
      <c r="B4" s="530"/>
      <c r="C4" s="530"/>
      <c r="D4" s="530"/>
      <c r="E4" s="530"/>
      <c r="F4" s="530"/>
      <c r="G4" s="530"/>
      <c r="H4" s="530"/>
      <c r="I4" s="536"/>
    </row>
    <row r="5" spans="1:12" x14ac:dyDescent="0.3">
      <c r="A5" s="533"/>
      <c r="B5" s="530"/>
      <c r="C5" s="530"/>
      <c r="D5" s="530"/>
      <c r="E5" s="530"/>
      <c r="F5" s="530"/>
      <c r="G5" s="530"/>
      <c r="H5" s="530"/>
      <c r="I5" s="536"/>
    </row>
    <row r="6" spans="1:12" x14ac:dyDescent="0.3">
      <c r="A6" s="533"/>
      <c r="B6" s="530"/>
      <c r="C6" s="530"/>
      <c r="D6" s="530"/>
      <c r="E6" s="530"/>
      <c r="F6" s="530"/>
      <c r="G6" s="530"/>
      <c r="H6" s="530"/>
      <c r="I6" s="536"/>
    </row>
    <row r="7" spans="1:12" x14ac:dyDescent="0.3">
      <c r="A7" s="533"/>
      <c r="B7" s="530"/>
      <c r="C7" s="530"/>
      <c r="D7" s="530"/>
      <c r="E7" s="530"/>
      <c r="F7" s="530"/>
      <c r="G7" s="530"/>
      <c r="H7" s="530"/>
      <c r="I7" s="536"/>
    </row>
    <row r="8" spans="1:12" x14ac:dyDescent="0.3">
      <c r="A8" s="533"/>
      <c r="B8" s="530"/>
      <c r="C8" s="530"/>
      <c r="D8" s="530"/>
      <c r="E8" s="530"/>
      <c r="F8" s="530"/>
      <c r="G8" s="530"/>
      <c r="H8" s="530"/>
      <c r="I8" s="536"/>
    </row>
    <row r="9" spans="1:12" x14ac:dyDescent="0.3">
      <c r="A9" s="533"/>
      <c r="B9" s="530"/>
      <c r="C9" s="530"/>
      <c r="D9" s="530"/>
      <c r="E9" s="530"/>
      <c r="F9" s="530"/>
      <c r="G9" s="530"/>
      <c r="H9" s="530"/>
      <c r="I9" s="536"/>
    </row>
    <row r="10" spans="1:12" x14ac:dyDescent="0.3">
      <c r="A10" s="533"/>
      <c r="B10" s="530"/>
      <c r="C10" s="530"/>
      <c r="D10" s="530"/>
      <c r="E10" s="530"/>
      <c r="F10" s="530"/>
      <c r="G10" s="530"/>
      <c r="H10" s="530"/>
      <c r="I10" s="536"/>
    </row>
    <row r="11" spans="1:12" x14ac:dyDescent="0.3">
      <c r="A11" s="533"/>
      <c r="B11" s="530"/>
      <c r="C11" s="530"/>
      <c r="D11" s="530"/>
      <c r="E11" s="530"/>
      <c r="F11" s="530"/>
      <c r="G11" s="530"/>
      <c r="H11" s="530"/>
      <c r="I11" s="536"/>
    </row>
    <row r="12" spans="1:12" x14ac:dyDescent="0.3">
      <c r="A12" s="533"/>
      <c r="B12" s="530"/>
      <c r="C12" s="530"/>
      <c r="D12" s="530"/>
      <c r="E12" s="530"/>
      <c r="F12" s="530"/>
      <c r="G12" s="530"/>
      <c r="H12" s="530"/>
      <c r="I12" s="536"/>
    </row>
    <row r="13" spans="1:12" ht="12" customHeight="1" thickBot="1" x14ac:dyDescent="0.35">
      <c r="A13" s="533"/>
      <c r="B13" s="530"/>
      <c r="C13" s="530"/>
      <c r="D13" s="530"/>
      <c r="E13" s="530"/>
      <c r="F13" s="530"/>
      <c r="G13" s="530"/>
      <c r="H13" s="530"/>
      <c r="I13" s="536"/>
    </row>
    <row r="14" spans="1:12" hidden="1" x14ac:dyDescent="0.3">
      <c r="A14" s="533"/>
      <c r="B14" s="530"/>
      <c r="C14" s="530"/>
      <c r="D14" s="530"/>
      <c r="E14" s="530"/>
      <c r="F14" s="530"/>
      <c r="G14" s="530"/>
      <c r="H14" s="530"/>
      <c r="I14" s="536"/>
    </row>
    <row r="15" spans="1:12" ht="6.75" hidden="1" customHeight="1" x14ac:dyDescent="0.3">
      <c r="A15" s="533"/>
      <c r="B15" s="530"/>
      <c r="C15" s="530"/>
      <c r="D15" s="530"/>
      <c r="E15" s="530"/>
      <c r="F15" s="530"/>
      <c r="G15" s="530"/>
      <c r="H15" s="530"/>
      <c r="I15" s="536"/>
    </row>
    <row r="16" spans="1:12" ht="15.75" hidden="1" customHeight="1" x14ac:dyDescent="0.3">
      <c r="A16" s="533"/>
      <c r="B16" s="530"/>
      <c r="C16" s="530"/>
      <c r="D16" s="530"/>
      <c r="E16" s="530"/>
      <c r="F16" s="530"/>
      <c r="G16" s="530"/>
      <c r="H16" s="530"/>
      <c r="I16" s="536"/>
    </row>
    <row r="17" spans="1:9" hidden="1" x14ac:dyDescent="0.3">
      <c r="A17" s="533"/>
      <c r="B17" s="530"/>
      <c r="C17" s="530"/>
      <c r="D17" s="530"/>
      <c r="E17" s="530"/>
      <c r="F17" s="530"/>
      <c r="G17" s="530"/>
      <c r="H17" s="530"/>
      <c r="I17" s="536"/>
    </row>
    <row r="18" spans="1:9" ht="15" hidden="1" thickBot="1" x14ac:dyDescent="0.35">
      <c r="A18" s="534"/>
      <c r="B18" s="531"/>
      <c r="C18" s="531"/>
      <c r="D18" s="531"/>
      <c r="E18" s="531"/>
      <c r="F18" s="531"/>
      <c r="G18" s="531"/>
      <c r="H18" s="531"/>
      <c r="I18" s="537"/>
    </row>
    <row r="19" spans="1:9" ht="15" thickBot="1" x14ac:dyDescent="0.35">
      <c r="A19" s="155"/>
      <c r="B19" s="156"/>
      <c r="C19" s="156"/>
      <c r="D19" s="156"/>
      <c r="E19" s="156"/>
      <c r="F19" s="156"/>
      <c r="G19" s="156"/>
      <c r="H19" s="156"/>
      <c r="I19" s="156"/>
    </row>
    <row r="20" spans="1:9" ht="15" thickBot="1" x14ac:dyDescent="0.35">
      <c r="A20" s="153"/>
      <c r="B20" s="154"/>
      <c r="C20" s="154"/>
      <c r="D20" s="154"/>
      <c r="E20" s="154"/>
      <c r="F20" s="154"/>
      <c r="G20" s="154"/>
      <c r="H20" s="154"/>
      <c r="I20" s="154"/>
    </row>
    <row r="21" spans="1:9" ht="15" thickBot="1" x14ac:dyDescent="0.35">
      <c r="A21" s="153"/>
      <c r="B21" s="154"/>
      <c r="C21" s="154"/>
      <c r="D21" s="154"/>
      <c r="E21" s="154"/>
      <c r="F21" s="154"/>
      <c r="G21" s="154"/>
      <c r="H21" s="154"/>
      <c r="I21" s="154"/>
    </row>
    <row r="22" spans="1:9" ht="15" thickBot="1" x14ac:dyDescent="0.35">
      <c r="A22" s="153"/>
      <c r="B22" s="154"/>
      <c r="C22" s="154"/>
      <c r="D22" s="154"/>
      <c r="E22" s="154"/>
      <c r="F22" s="154"/>
      <c r="G22" s="154"/>
      <c r="H22" s="154"/>
      <c r="I22" s="154"/>
    </row>
    <row r="23" spans="1:9" ht="15" thickBot="1" x14ac:dyDescent="0.35">
      <c r="A23" s="153"/>
      <c r="B23" s="154"/>
      <c r="C23" s="154"/>
      <c r="D23" s="154"/>
      <c r="E23" s="154"/>
      <c r="F23" s="154"/>
      <c r="G23" s="154"/>
      <c r="H23" s="154"/>
      <c r="I23" s="154"/>
    </row>
    <row r="24" spans="1:9" ht="15" thickBot="1" x14ac:dyDescent="0.35">
      <c r="A24" s="153"/>
      <c r="B24" s="154"/>
      <c r="C24" s="154"/>
      <c r="D24" s="154"/>
      <c r="E24" s="154"/>
      <c r="F24" s="154"/>
      <c r="G24" s="154"/>
      <c r="H24" s="154"/>
      <c r="I24" s="154"/>
    </row>
    <row r="25" spans="1:9" ht="15" thickBot="1" x14ac:dyDescent="0.35">
      <c r="A25" s="153"/>
      <c r="B25" s="154"/>
      <c r="C25" s="154"/>
      <c r="D25" s="154"/>
      <c r="E25" s="154"/>
      <c r="F25" s="154"/>
      <c r="G25" s="154"/>
      <c r="H25" s="154"/>
      <c r="I25" s="154"/>
    </row>
    <row r="26" spans="1:9" ht="15" thickBot="1" x14ac:dyDescent="0.35">
      <c r="A26" s="153"/>
      <c r="B26" s="154"/>
      <c r="C26" s="154"/>
      <c r="D26" s="154"/>
      <c r="E26" s="154"/>
      <c r="F26" s="154"/>
      <c r="G26" s="154"/>
      <c r="H26" s="154"/>
      <c r="I26" s="154"/>
    </row>
    <row r="27" spans="1:9" ht="15" thickBot="1" x14ac:dyDescent="0.35">
      <c r="A27" s="153"/>
      <c r="B27" s="154"/>
      <c r="C27" s="154"/>
      <c r="D27" s="154"/>
      <c r="E27" s="154"/>
      <c r="F27" s="154"/>
      <c r="G27" s="154"/>
      <c r="H27" s="154"/>
      <c r="I27" s="154"/>
    </row>
    <row r="28" spans="1:9" ht="15" thickBot="1" x14ac:dyDescent="0.35">
      <c r="A28" s="153"/>
      <c r="B28" s="154"/>
      <c r="C28" s="154"/>
      <c r="D28" s="154"/>
      <c r="E28" s="154"/>
      <c r="F28" s="154"/>
      <c r="G28" s="154"/>
      <c r="H28" s="154"/>
      <c r="I28" s="154"/>
    </row>
    <row r="29" spans="1:9" ht="15" thickBot="1" x14ac:dyDescent="0.35">
      <c r="A29" s="153"/>
      <c r="B29" s="154"/>
      <c r="C29" s="154"/>
      <c r="D29" s="154"/>
      <c r="E29" s="154"/>
      <c r="F29" s="154"/>
      <c r="G29" s="154"/>
      <c r="H29" s="154"/>
      <c r="I29" s="154"/>
    </row>
    <row r="30" spans="1:9" ht="15" thickBot="1" x14ac:dyDescent="0.35">
      <c r="A30" s="153"/>
      <c r="B30" s="154"/>
      <c r="C30" s="154"/>
      <c r="D30" s="154"/>
      <c r="E30" s="154"/>
      <c r="F30" s="154"/>
      <c r="G30" s="154"/>
      <c r="H30" s="154"/>
      <c r="I30" s="154"/>
    </row>
    <row r="31" spans="1:9" ht="15" thickBot="1" x14ac:dyDescent="0.35">
      <c r="A31" s="153"/>
      <c r="B31" s="154"/>
      <c r="C31" s="154"/>
      <c r="D31" s="154"/>
      <c r="E31" s="154"/>
      <c r="F31" s="154"/>
      <c r="G31" s="154"/>
      <c r="H31" s="154"/>
      <c r="I31" s="154"/>
    </row>
    <row r="32" spans="1:9" ht="15" thickBot="1" x14ac:dyDescent="0.35">
      <c r="A32" s="153"/>
      <c r="B32" s="154"/>
      <c r="C32" s="154"/>
      <c r="D32" s="154"/>
      <c r="E32" s="154"/>
      <c r="F32" s="154"/>
      <c r="G32" s="154"/>
      <c r="H32" s="154"/>
      <c r="I32" s="154"/>
    </row>
    <row r="33" spans="1:9" ht="15" thickBot="1" x14ac:dyDescent="0.35">
      <c r="A33" s="153"/>
      <c r="B33" s="154"/>
      <c r="C33" s="154"/>
      <c r="D33" s="154"/>
      <c r="E33" s="154"/>
      <c r="F33" s="154"/>
      <c r="G33" s="154"/>
      <c r="H33" s="154"/>
      <c r="I33" s="154"/>
    </row>
    <row r="34" spans="1:9" ht="15" thickBot="1" x14ac:dyDescent="0.35">
      <c r="A34" s="153"/>
      <c r="B34" s="154"/>
      <c r="C34" s="154"/>
      <c r="D34" s="154"/>
      <c r="E34" s="154"/>
      <c r="F34" s="154"/>
      <c r="G34" s="154"/>
      <c r="H34" s="154"/>
      <c r="I34" s="154"/>
    </row>
    <row r="35" spans="1:9" ht="15" thickBot="1" x14ac:dyDescent="0.35">
      <c r="A35" s="153"/>
      <c r="B35" s="154"/>
      <c r="C35" s="154"/>
      <c r="D35" s="154"/>
      <c r="E35" s="154"/>
      <c r="F35" s="154"/>
      <c r="G35" s="154"/>
      <c r="H35" s="154"/>
      <c r="I35" s="154"/>
    </row>
    <row r="36" spans="1:9" ht="15" thickBot="1" x14ac:dyDescent="0.35">
      <c r="A36" s="153"/>
      <c r="B36" s="154"/>
      <c r="C36" s="154"/>
      <c r="D36" s="154"/>
      <c r="E36" s="154"/>
      <c r="F36" s="154"/>
      <c r="G36" s="154"/>
      <c r="H36" s="154"/>
      <c r="I36" s="154"/>
    </row>
    <row r="37" spans="1:9" ht="15" thickBot="1" x14ac:dyDescent="0.35">
      <c r="A37" s="153"/>
      <c r="B37" s="154"/>
      <c r="C37" s="154"/>
      <c r="D37" s="154"/>
      <c r="E37" s="154"/>
      <c r="F37" s="154"/>
      <c r="G37" s="154"/>
      <c r="H37" s="154"/>
      <c r="I37" s="154"/>
    </row>
    <row r="38" spans="1:9" ht="15" thickBot="1" x14ac:dyDescent="0.35">
      <c r="A38" s="153"/>
      <c r="B38" s="154"/>
      <c r="C38" s="154"/>
      <c r="D38" s="154"/>
      <c r="E38" s="154"/>
      <c r="F38" s="154"/>
      <c r="G38" s="154"/>
      <c r="H38" s="154"/>
      <c r="I38" s="154"/>
    </row>
    <row r="39" spans="1:9" ht="15" thickBot="1" x14ac:dyDescent="0.35">
      <c r="A39" s="153"/>
      <c r="B39" s="154"/>
      <c r="C39" s="154"/>
      <c r="D39" s="154"/>
      <c r="E39" s="154"/>
      <c r="F39" s="154"/>
      <c r="G39" s="154"/>
      <c r="H39" s="154"/>
      <c r="I39" s="154"/>
    </row>
    <row r="40" spans="1:9" ht="15" thickBot="1" x14ac:dyDescent="0.35">
      <c r="A40" s="153"/>
      <c r="B40" s="154"/>
      <c r="C40" s="154"/>
      <c r="D40" s="154"/>
      <c r="E40" s="154"/>
      <c r="F40" s="154"/>
      <c r="G40" s="154"/>
      <c r="H40" s="154"/>
      <c r="I40" s="154"/>
    </row>
    <row r="41" spans="1:9" ht="15" thickBot="1" x14ac:dyDescent="0.35">
      <c r="A41" s="153"/>
      <c r="B41" s="154"/>
      <c r="C41" s="154"/>
      <c r="D41" s="154"/>
      <c r="E41" s="154"/>
      <c r="F41" s="154"/>
      <c r="G41" s="154"/>
      <c r="H41" s="154"/>
      <c r="I41" s="154"/>
    </row>
    <row r="42" spans="1:9" ht="15" thickBot="1" x14ac:dyDescent="0.35">
      <c r="A42" s="153"/>
      <c r="B42" s="154"/>
      <c r="C42" s="154"/>
      <c r="D42" s="154"/>
      <c r="E42" s="154"/>
      <c r="F42" s="154"/>
      <c r="G42" s="154"/>
      <c r="H42" s="154"/>
      <c r="I42" s="154"/>
    </row>
    <row r="43" spans="1:9" ht="15" thickBot="1" x14ac:dyDescent="0.35">
      <c r="A43" s="153"/>
      <c r="B43" s="154"/>
      <c r="C43" s="154"/>
      <c r="D43" s="154"/>
      <c r="E43" s="154"/>
      <c r="F43" s="154"/>
      <c r="G43" s="154"/>
      <c r="H43" s="154"/>
      <c r="I43" s="154"/>
    </row>
    <row r="44" spans="1:9" ht="15" thickBot="1" x14ac:dyDescent="0.35">
      <c r="A44" s="153"/>
      <c r="B44" s="154"/>
      <c r="C44" s="154"/>
      <c r="D44" s="154"/>
      <c r="E44" s="154"/>
      <c r="F44" s="154"/>
      <c r="G44" s="154"/>
      <c r="H44" s="154"/>
      <c r="I44" s="154"/>
    </row>
    <row r="45" spans="1:9" ht="15" thickBot="1" x14ac:dyDescent="0.35">
      <c r="A45" s="153"/>
      <c r="B45" s="154"/>
      <c r="C45" s="154"/>
      <c r="D45" s="154"/>
      <c r="E45" s="154"/>
      <c r="F45" s="154"/>
      <c r="G45" s="154"/>
      <c r="H45" s="154"/>
      <c r="I45" s="154"/>
    </row>
    <row r="46" spans="1:9" ht="15" thickBot="1" x14ac:dyDescent="0.35">
      <c r="A46" s="153"/>
      <c r="B46" s="154"/>
      <c r="C46" s="154"/>
      <c r="D46" s="154"/>
      <c r="E46" s="154"/>
      <c r="F46" s="154"/>
      <c r="G46" s="154"/>
      <c r="H46" s="154"/>
      <c r="I46" s="154"/>
    </row>
    <row r="47" spans="1:9" ht="15" thickBot="1" x14ac:dyDescent="0.35">
      <c r="A47" s="153"/>
      <c r="B47" s="154"/>
      <c r="C47" s="154"/>
      <c r="D47" s="154"/>
      <c r="E47" s="154"/>
      <c r="F47" s="154"/>
      <c r="G47" s="154"/>
      <c r="H47" s="154"/>
      <c r="I47" s="154"/>
    </row>
    <row r="48" spans="1:9" ht="15" thickBot="1" x14ac:dyDescent="0.35">
      <c r="A48" s="153"/>
      <c r="B48" s="154"/>
      <c r="C48" s="154"/>
      <c r="D48" s="154"/>
      <c r="E48" s="154"/>
      <c r="F48" s="154"/>
      <c r="G48" s="154"/>
      <c r="H48" s="154"/>
      <c r="I48" s="154"/>
    </row>
    <row r="49" spans="1:9" ht="15" thickBot="1" x14ac:dyDescent="0.35">
      <c r="A49" s="153"/>
      <c r="B49" s="154"/>
      <c r="C49" s="154"/>
      <c r="D49" s="154"/>
      <c r="E49" s="154"/>
      <c r="F49" s="154"/>
      <c r="G49" s="154"/>
      <c r="H49" s="154"/>
      <c r="I49" s="154"/>
    </row>
    <row r="51" spans="1:9" x14ac:dyDescent="0.3">
      <c r="G51" s="247"/>
      <c r="H51" s="247"/>
      <c r="I51" s="247"/>
    </row>
    <row r="52" spans="1:9" x14ac:dyDescent="0.3">
      <c r="G52" s="247" t="s">
        <v>457</v>
      </c>
      <c r="H52" s="247"/>
      <c r="I52" s="247"/>
    </row>
  </sheetData>
  <mergeCells count="13">
    <mergeCell ref="G52:I52"/>
    <mergeCell ref="K3:L3"/>
    <mergeCell ref="H2:H18"/>
    <mergeCell ref="A1:I1"/>
    <mergeCell ref="A2:A18"/>
    <mergeCell ref="I2:I18"/>
    <mergeCell ref="G51:I51"/>
    <mergeCell ref="B2:B18"/>
    <mergeCell ref="C2:C18"/>
    <mergeCell ref="D2:D18"/>
    <mergeCell ref="E2:E18"/>
    <mergeCell ref="F2:F18"/>
    <mergeCell ref="G2:G18"/>
  </mergeCells>
  <hyperlinks>
    <hyperlink ref="K3" location="ANASAYFA!A1" tooltip="ANASAYFA" display="#ANASAYFA!A1"/>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selection activeCell="A10" sqref="A10:C12"/>
    </sheetView>
  </sheetViews>
  <sheetFormatPr defaultRowHeight="14.4" x14ac:dyDescent="0.3"/>
  <cols>
    <col min="1" max="1" width="25.109375" customWidth="1"/>
    <col min="2" max="2" width="52.5546875" customWidth="1"/>
    <col min="3" max="3" width="15.44140625" customWidth="1"/>
  </cols>
  <sheetData>
    <row r="1" spans="1:6" x14ac:dyDescent="0.3">
      <c r="A1" s="226" t="s">
        <v>13</v>
      </c>
      <c r="B1" s="227"/>
      <c r="C1" s="228"/>
    </row>
    <row r="2" spans="1:6" ht="15" thickBot="1" x14ac:dyDescent="0.35">
      <c r="A2" s="229"/>
      <c r="B2" s="229"/>
      <c r="C2" s="230"/>
      <c r="E2" s="182" t="s">
        <v>1</v>
      </c>
      <c r="F2" s="182"/>
    </row>
    <row r="3" spans="1:6" ht="31.8" thickBot="1" x14ac:dyDescent="0.35">
      <c r="A3" s="10" t="s">
        <v>3</v>
      </c>
      <c r="B3" s="2" t="s">
        <v>4</v>
      </c>
      <c r="C3" s="2" t="s">
        <v>5</v>
      </c>
      <c r="D3" s="9"/>
    </row>
    <row r="4" spans="1:6" ht="33" customHeight="1" thickBot="1" x14ac:dyDescent="0.35">
      <c r="A4" s="11"/>
      <c r="B4" s="6" t="s">
        <v>6</v>
      </c>
      <c r="C4" s="3"/>
      <c r="D4" s="1"/>
      <c r="E4" s="9"/>
    </row>
    <row r="5" spans="1:6" ht="23.25" customHeight="1" thickBot="1" x14ac:dyDescent="0.35">
      <c r="A5" s="12"/>
      <c r="B5" s="7" t="s">
        <v>7</v>
      </c>
      <c r="C5" s="4"/>
    </row>
    <row r="6" spans="1:6" ht="21" customHeight="1" thickBot="1" x14ac:dyDescent="0.35">
      <c r="A6" s="8"/>
      <c r="B6" s="5" t="s">
        <v>8</v>
      </c>
      <c r="C6" s="5"/>
    </row>
    <row r="7" spans="1:6" ht="24.75" customHeight="1" thickBot="1" x14ac:dyDescent="0.35">
      <c r="A7" s="8"/>
      <c r="B7" s="5" t="s">
        <v>9</v>
      </c>
      <c r="C7" s="5"/>
    </row>
    <row r="8" spans="1:6" ht="24.75" customHeight="1" thickBot="1" x14ac:dyDescent="0.35">
      <c r="A8" s="8"/>
      <c r="B8" s="5" t="s">
        <v>10</v>
      </c>
      <c r="C8" s="5"/>
    </row>
    <row r="9" spans="1:6" ht="27" customHeight="1" thickBot="1" x14ac:dyDescent="0.35">
      <c r="A9" s="8"/>
      <c r="B9" s="5" t="s">
        <v>11</v>
      </c>
      <c r="C9" s="5"/>
    </row>
    <row r="10" spans="1:6" ht="47.25" customHeight="1" x14ac:dyDescent="0.3">
      <c r="A10" s="220" t="s">
        <v>12</v>
      </c>
      <c r="B10" s="221"/>
      <c r="C10" s="222"/>
    </row>
    <row r="11" spans="1:6" x14ac:dyDescent="0.3">
      <c r="A11" s="220"/>
      <c r="B11" s="221"/>
      <c r="C11" s="222"/>
    </row>
    <row r="12" spans="1:6" ht="15" thickBot="1" x14ac:dyDescent="0.35">
      <c r="A12" s="223"/>
      <c r="B12" s="224"/>
      <c r="C12" s="225"/>
    </row>
    <row r="13" spans="1:6" ht="15" thickTop="1" x14ac:dyDescent="0.3"/>
  </sheetData>
  <mergeCells count="3">
    <mergeCell ref="A10:C12"/>
    <mergeCell ref="A1:C2"/>
    <mergeCell ref="E2:F2"/>
  </mergeCells>
  <hyperlinks>
    <hyperlink ref="E2" location="ANASAYFA!A1" tooltip="ANASAYFA" display="#ANASAYFA!A1"/>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tabSelected="1" topLeftCell="A37" zoomScaleNormal="100" workbookViewId="0">
      <selection activeCell="E16" sqref="E16"/>
    </sheetView>
  </sheetViews>
  <sheetFormatPr defaultRowHeight="14.4" x14ac:dyDescent="0.3"/>
  <cols>
    <col min="1" max="1" width="4.33203125" customWidth="1"/>
    <col min="2" max="2" width="83" customWidth="1"/>
  </cols>
  <sheetData>
    <row r="1" spans="1:5" ht="17.399999999999999" x14ac:dyDescent="0.3">
      <c r="A1" s="540" t="s">
        <v>459</v>
      </c>
      <c r="B1" s="540"/>
    </row>
    <row r="2" spans="1:5" ht="17.399999999999999" x14ac:dyDescent="0.3">
      <c r="A2" s="52"/>
      <c r="B2" s="157"/>
    </row>
    <row r="3" spans="1:5" x14ac:dyDescent="0.3">
      <c r="A3" s="52"/>
      <c r="B3" s="158" t="s">
        <v>535</v>
      </c>
      <c r="D3" s="254" t="s">
        <v>1</v>
      </c>
      <c r="E3" s="254"/>
    </row>
    <row r="4" spans="1:5" x14ac:dyDescent="0.3">
      <c r="A4" s="52"/>
      <c r="B4" s="158" t="s">
        <v>507</v>
      </c>
    </row>
    <row r="5" spans="1:5" ht="31.5" customHeight="1" x14ac:dyDescent="0.3">
      <c r="A5" s="52"/>
      <c r="B5" s="159" t="s">
        <v>508</v>
      </c>
    </row>
    <row r="6" spans="1:5" x14ac:dyDescent="0.3">
      <c r="A6" s="52"/>
      <c r="B6" s="160" t="s">
        <v>460</v>
      </c>
    </row>
    <row r="7" spans="1:5" x14ac:dyDescent="0.3">
      <c r="A7" s="52"/>
      <c r="B7" s="179" t="s">
        <v>509</v>
      </c>
    </row>
    <row r="8" spans="1:5" x14ac:dyDescent="0.3">
      <c r="A8" s="52"/>
      <c r="B8" s="161" t="s">
        <v>490</v>
      </c>
    </row>
    <row r="9" spans="1:5" x14ac:dyDescent="0.3">
      <c r="A9" s="52"/>
      <c r="B9" s="181" t="s">
        <v>510</v>
      </c>
    </row>
    <row r="10" spans="1:5" ht="15" thickBot="1" x14ac:dyDescent="0.35">
      <c r="A10" s="52"/>
      <c r="B10" s="162"/>
    </row>
    <row r="11" spans="1:5" ht="15" thickBot="1" x14ac:dyDescent="0.35">
      <c r="A11" s="541" t="s">
        <v>461</v>
      </c>
      <c r="B11" s="542"/>
    </row>
    <row r="12" spans="1:5" ht="16.2" thickBot="1" x14ac:dyDescent="0.35">
      <c r="A12" s="538" t="s">
        <v>462</v>
      </c>
      <c r="B12" s="543"/>
    </row>
    <row r="13" spans="1:5" x14ac:dyDescent="0.3">
      <c r="A13" s="163">
        <v>1</v>
      </c>
      <c r="B13" s="164" t="s">
        <v>463</v>
      </c>
    </row>
    <row r="14" spans="1:5" x14ac:dyDescent="0.3">
      <c r="A14" s="165">
        <v>2</v>
      </c>
      <c r="B14" s="166" t="s">
        <v>464</v>
      </c>
    </row>
    <row r="15" spans="1:5" ht="15" thickBot="1" x14ac:dyDescent="0.35">
      <c r="A15" s="165"/>
      <c r="B15" s="167"/>
    </row>
    <row r="16" spans="1:5" ht="16.2" thickBot="1" x14ac:dyDescent="0.35">
      <c r="A16" s="538" t="s">
        <v>465</v>
      </c>
      <c r="B16" s="539"/>
    </row>
    <row r="17" spans="1:2" x14ac:dyDescent="0.3">
      <c r="A17" s="163">
        <v>3</v>
      </c>
      <c r="B17" s="166" t="s">
        <v>466</v>
      </c>
    </row>
    <row r="18" spans="1:2" x14ac:dyDescent="0.3">
      <c r="A18" s="165">
        <v>4</v>
      </c>
      <c r="B18" s="168" t="s">
        <v>467</v>
      </c>
    </row>
    <row r="19" spans="1:2" ht="15" thickBot="1" x14ac:dyDescent="0.35">
      <c r="A19" s="165"/>
      <c r="B19" s="169"/>
    </row>
    <row r="20" spans="1:2" ht="16.2" thickBot="1" x14ac:dyDescent="0.35">
      <c r="A20" s="538" t="s">
        <v>468</v>
      </c>
      <c r="B20" s="539"/>
    </row>
    <row r="21" spans="1:2" x14ac:dyDescent="0.3">
      <c r="A21" s="163">
        <v>5</v>
      </c>
      <c r="B21" s="170" t="s">
        <v>469</v>
      </c>
    </row>
    <row r="22" spans="1:2" x14ac:dyDescent="0.3">
      <c r="A22" s="165">
        <v>6</v>
      </c>
      <c r="B22" s="166" t="s">
        <v>470</v>
      </c>
    </row>
    <row r="23" spans="1:2" ht="15" thickBot="1" x14ac:dyDescent="0.35">
      <c r="A23" s="165"/>
      <c r="B23" s="171"/>
    </row>
    <row r="24" spans="1:2" ht="16.2" thickBot="1" x14ac:dyDescent="0.35">
      <c r="A24" s="538" t="s">
        <v>471</v>
      </c>
      <c r="B24" s="539"/>
    </row>
    <row r="25" spans="1:2" x14ac:dyDescent="0.3">
      <c r="A25" s="163">
        <v>7</v>
      </c>
      <c r="B25" s="166" t="s">
        <v>472</v>
      </c>
    </row>
    <row r="26" spans="1:2" x14ac:dyDescent="0.3">
      <c r="A26" s="165">
        <v>8</v>
      </c>
      <c r="B26" s="166" t="s">
        <v>473</v>
      </c>
    </row>
    <row r="27" spans="1:2" x14ac:dyDescent="0.3">
      <c r="A27" s="165"/>
      <c r="B27" s="171"/>
    </row>
    <row r="28" spans="1:2" ht="12.6" customHeight="1" thickBot="1" x14ac:dyDescent="0.35">
      <c r="A28" s="165"/>
      <c r="B28" s="171"/>
    </row>
    <row r="29" spans="1:2" ht="16.2" thickBot="1" x14ac:dyDescent="0.35">
      <c r="A29" s="538" t="s">
        <v>474</v>
      </c>
      <c r="B29" s="539"/>
    </row>
    <row r="30" spans="1:2" x14ac:dyDescent="0.3">
      <c r="A30" s="163">
        <v>9</v>
      </c>
      <c r="B30" s="166" t="s">
        <v>475</v>
      </c>
    </row>
    <row r="31" spans="1:2" x14ac:dyDescent="0.3">
      <c r="A31" s="165">
        <v>10</v>
      </c>
      <c r="B31" s="166" t="s">
        <v>476</v>
      </c>
    </row>
    <row r="32" spans="1:2" ht="15" thickBot="1" x14ac:dyDescent="0.35">
      <c r="A32" s="165"/>
      <c r="B32" s="171"/>
    </row>
    <row r="33" spans="1:2" ht="16.2" thickBot="1" x14ac:dyDescent="0.35">
      <c r="A33" s="538" t="s">
        <v>477</v>
      </c>
      <c r="B33" s="539"/>
    </row>
    <row r="34" spans="1:2" x14ac:dyDescent="0.3">
      <c r="A34" s="163">
        <v>11</v>
      </c>
      <c r="B34" s="166" t="s">
        <v>478</v>
      </c>
    </row>
    <row r="35" spans="1:2" x14ac:dyDescent="0.3">
      <c r="A35" s="165">
        <v>12</v>
      </c>
      <c r="B35" s="166" t="s">
        <v>479</v>
      </c>
    </row>
    <row r="36" spans="1:2" ht="16.2" thickBot="1" x14ac:dyDescent="0.35">
      <c r="A36" s="165"/>
      <c r="B36" s="172"/>
    </row>
    <row r="37" spans="1:2" ht="16.2" thickBot="1" x14ac:dyDescent="0.35">
      <c r="A37" s="538" t="s">
        <v>480</v>
      </c>
      <c r="B37" s="539"/>
    </row>
    <row r="38" spans="1:2" x14ac:dyDescent="0.3">
      <c r="A38" s="163">
        <v>13</v>
      </c>
      <c r="B38" s="166" t="s">
        <v>481</v>
      </c>
    </row>
    <row r="39" spans="1:2" x14ac:dyDescent="0.3">
      <c r="A39" s="165">
        <v>14</v>
      </c>
      <c r="B39" s="166" t="s">
        <v>482</v>
      </c>
    </row>
    <row r="40" spans="1:2" x14ac:dyDescent="0.3">
      <c r="A40" s="165"/>
      <c r="B40" s="171"/>
    </row>
    <row r="41" spans="1:2" ht="15" thickBot="1" x14ac:dyDescent="0.35">
      <c r="A41" s="165"/>
      <c r="B41" s="171"/>
    </row>
    <row r="42" spans="1:2" ht="16.2" thickBot="1" x14ac:dyDescent="0.35">
      <c r="A42" s="538" t="s">
        <v>483</v>
      </c>
      <c r="B42" s="539"/>
    </row>
    <row r="43" spans="1:2" x14ac:dyDescent="0.3">
      <c r="A43" s="163">
        <v>15</v>
      </c>
      <c r="B43" s="166" t="s">
        <v>484</v>
      </c>
    </row>
    <row r="44" spans="1:2" x14ac:dyDescent="0.3">
      <c r="A44" s="165">
        <v>16</v>
      </c>
      <c r="B44" s="173" t="s">
        <v>485</v>
      </c>
    </row>
    <row r="45" spans="1:2" x14ac:dyDescent="0.3">
      <c r="A45" s="165"/>
      <c r="B45" s="174" t="s">
        <v>486</v>
      </c>
    </row>
    <row r="46" spans="1:2" ht="15" thickBot="1" x14ac:dyDescent="0.35">
      <c r="A46" s="165"/>
      <c r="B46" s="171"/>
    </row>
    <row r="47" spans="1:2" ht="16.2" thickBot="1" x14ac:dyDescent="0.35">
      <c r="A47" s="538" t="s">
        <v>487</v>
      </c>
      <c r="B47" s="539"/>
    </row>
    <row r="48" spans="1:2" ht="15.6" x14ac:dyDescent="0.3">
      <c r="A48" s="163">
        <v>17</v>
      </c>
      <c r="B48" s="175" t="s">
        <v>488</v>
      </c>
    </row>
    <row r="49" spans="1:2" ht="15.6" x14ac:dyDescent="0.3">
      <c r="A49" s="165">
        <v>18</v>
      </c>
      <c r="B49" s="175" t="s">
        <v>488</v>
      </c>
    </row>
    <row r="50" spans="1:2" ht="15" thickBot="1" x14ac:dyDescent="0.35">
      <c r="A50" s="165"/>
      <c r="B50" s="171"/>
    </row>
    <row r="51" spans="1:2" ht="16.2" thickBot="1" x14ac:dyDescent="0.35">
      <c r="A51" s="538" t="s">
        <v>489</v>
      </c>
      <c r="B51" s="539"/>
    </row>
    <row r="52" spans="1:2" ht="15.6" x14ac:dyDescent="0.3">
      <c r="A52" s="163">
        <v>19</v>
      </c>
      <c r="B52" s="175" t="s">
        <v>488</v>
      </c>
    </row>
    <row r="53" spans="1:2" ht="15.6" x14ac:dyDescent="0.3">
      <c r="A53" s="165"/>
      <c r="B53" s="176"/>
    </row>
    <row r="54" spans="1:2" ht="15" thickBot="1" x14ac:dyDescent="0.35">
      <c r="A54" s="177"/>
      <c r="B54" s="178"/>
    </row>
  </sheetData>
  <mergeCells count="13">
    <mergeCell ref="D3:E3"/>
    <mergeCell ref="A29:B29"/>
    <mergeCell ref="A33:B33"/>
    <mergeCell ref="A37:B37"/>
    <mergeCell ref="A42:B42"/>
    <mergeCell ref="A47:B47"/>
    <mergeCell ref="A51:B51"/>
    <mergeCell ref="A1:B1"/>
    <mergeCell ref="A11:B11"/>
    <mergeCell ref="A12:B12"/>
    <mergeCell ref="A16:B16"/>
    <mergeCell ref="A20:B20"/>
    <mergeCell ref="A24:B24"/>
  </mergeCells>
  <hyperlinks>
    <hyperlink ref="D3" location="ANASAYFA!A1" tooltip="ANASAYFA" display="#ANASAYFA!A1"/>
  </hyperlink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3" workbookViewId="0">
      <selection activeCell="A24" sqref="A24:A25"/>
    </sheetView>
  </sheetViews>
  <sheetFormatPr defaultRowHeight="14.4" x14ac:dyDescent="0.3"/>
  <cols>
    <col min="1" max="1" width="28.33203125" customWidth="1"/>
    <col min="2" max="2" width="24.33203125" customWidth="1"/>
    <col min="3" max="3" width="22.6640625" customWidth="1"/>
  </cols>
  <sheetData>
    <row r="1" spans="1:7" ht="21.6" thickBot="1" x14ac:dyDescent="0.45">
      <c r="A1" s="233" t="s">
        <v>25</v>
      </c>
      <c r="B1" s="233"/>
      <c r="C1" s="234"/>
    </row>
    <row r="2" spans="1:7" ht="39" customHeight="1" thickBot="1" x14ac:dyDescent="0.35">
      <c r="A2" s="13" t="s">
        <v>15</v>
      </c>
      <c r="B2" s="14" t="s">
        <v>16</v>
      </c>
      <c r="C2" s="14" t="s">
        <v>17</v>
      </c>
    </row>
    <row r="3" spans="1:7" ht="21" customHeight="1" x14ac:dyDescent="0.3">
      <c r="A3" s="236" t="s">
        <v>18</v>
      </c>
      <c r="B3" s="17"/>
      <c r="C3" s="231"/>
      <c r="F3" s="182" t="s">
        <v>1</v>
      </c>
      <c r="G3" s="182"/>
    </row>
    <row r="4" spans="1:7" ht="21" customHeight="1" x14ac:dyDescent="0.3">
      <c r="A4" s="237"/>
      <c r="B4" s="7"/>
      <c r="C4" s="235"/>
    </row>
    <row r="5" spans="1:7" ht="21" customHeight="1" x14ac:dyDescent="0.3">
      <c r="A5" s="237"/>
      <c r="B5" s="18"/>
      <c r="C5" s="235"/>
      <c r="D5" s="16"/>
    </row>
    <row r="6" spans="1:7" ht="21" customHeight="1" thickBot="1" x14ac:dyDescent="0.35">
      <c r="A6" s="238"/>
      <c r="B6" s="19"/>
      <c r="C6" s="232"/>
    </row>
    <row r="7" spans="1:7" ht="21" customHeight="1" x14ac:dyDescent="0.3">
      <c r="A7" s="236" t="s">
        <v>19</v>
      </c>
      <c r="B7" s="236"/>
      <c r="C7" s="231"/>
    </row>
    <row r="8" spans="1:7" ht="21" customHeight="1" thickBot="1" x14ac:dyDescent="0.35">
      <c r="A8" s="237"/>
      <c r="B8" s="237"/>
      <c r="C8" s="232"/>
    </row>
    <row r="9" spans="1:7" ht="21" customHeight="1" x14ac:dyDescent="0.3">
      <c r="A9" s="236" t="s">
        <v>20</v>
      </c>
      <c r="B9" s="236"/>
      <c r="C9" s="231"/>
    </row>
    <row r="10" spans="1:7" ht="21" customHeight="1" thickBot="1" x14ac:dyDescent="0.35">
      <c r="A10" s="237"/>
      <c r="B10" s="238"/>
      <c r="C10" s="232"/>
    </row>
    <row r="11" spans="1:7" ht="21" customHeight="1" x14ac:dyDescent="0.3">
      <c r="A11" s="236" t="s">
        <v>21</v>
      </c>
      <c r="B11" s="7"/>
      <c r="C11" s="236"/>
    </row>
    <row r="12" spans="1:7" ht="21" customHeight="1" thickBot="1" x14ac:dyDescent="0.35">
      <c r="A12" s="237"/>
      <c r="B12" s="19"/>
      <c r="C12" s="237"/>
    </row>
    <row r="13" spans="1:7" ht="42" customHeight="1" thickBot="1" x14ac:dyDescent="0.35">
      <c r="A13" s="15" t="s">
        <v>22</v>
      </c>
      <c r="B13" s="8"/>
      <c r="C13" s="8"/>
    </row>
    <row r="14" spans="1:7" ht="21" customHeight="1" x14ac:dyDescent="0.3">
      <c r="A14" s="236" t="s">
        <v>493</v>
      </c>
      <c r="B14" s="7"/>
      <c r="C14" s="231"/>
    </row>
    <row r="15" spans="1:7" ht="21" customHeight="1" x14ac:dyDescent="0.3">
      <c r="A15" s="237"/>
      <c r="B15" s="18"/>
      <c r="C15" s="235"/>
    </row>
    <row r="16" spans="1:7" ht="21" customHeight="1" thickBot="1" x14ac:dyDescent="0.35">
      <c r="A16" s="237"/>
      <c r="B16" s="19"/>
      <c r="C16" s="232"/>
    </row>
    <row r="17" spans="1:7" ht="21" customHeight="1" x14ac:dyDescent="0.3">
      <c r="A17" s="236" t="s">
        <v>494</v>
      </c>
      <c r="B17" s="236"/>
      <c r="C17" s="231"/>
      <c r="F17" s="9"/>
    </row>
    <row r="18" spans="1:7" ht="21" customHeight="1" thickBot="1" x14ac:dyDescent="0.35">
      <c r="A18" s="237"/>
      <c r="B18" s="237"/>
      <c r="C18" s="232"/>
    </row>
    <row r="19" spans="1:7" ht="21" customHeight="1" x14ac:dyDescent="0.3">
      <c r="A19" s="236" t="s">
        <v>23</v>
      </c>
      <c r="B19" s="236"/>
      <c r="C19" s="231"/>
      <c r="F19" s="9"/>
      <c r="G19" s="9"/>
    </row>
    <row r="20" spans="1:7" ht="21" customHeight="1" thickBot="1" x14ac:dyDescent="0.35">
      <c r="A20" s="237"/>
      <c r="B20" s="238"/>
      <c r="C20" s="232"/>
      <c r="F20" s="9"/>
    </row>
    <row r="21" spans="1:7" ht="21.75" customHeight="1" x14ac:dyDescent="0.3">
      <c r="A21" s="236" t="s">
        <v>24</v>
      </c>
      <c r="B21" s="7"/>
      <c r="C21" s="231"/>
    </row>
    <row r="22" spans="1:7" ht="21" customHeight="1" thickBot="1" x14ac:dyDescent="0.35">
      <c r="A22" s="237"/>
      <c r="B22" s="19"/>
      <c r="C22" s="232"/>
    </row>
    <row r="23" spans="1:7" ht="42" customHeight="1" thickBot="1" x14ac:dyDescent="0.35">
      <c r="A23" s="180" t="s">
        <v>495</v>
      </c>
      <c r="B23" s="15"/>
      <c r="C23" s="15"/>
    </row>
    <row r="24" spans="1:7" ht="21" customHeight="1" x14ac:dyDescent="0.3">
      <c r="A24" s="236" t="s">
        <v>496</v>
      </c>
      <c r="B24" s="236"/>
      <c r="C24" s="231"/>
    </row>
    <row r="25" spans="1:7" ht="21" customHeight="1" thickBot="1" x14ac:dyDescent="0.35">
      <c r="A25" s="238"/>
      <c r="B25" s="238"/>
      <c r="C25" s="232"/>
    </row>
  </sheetData>
  <mergeCells count="25">
    <mergeCell ref="B17:B18"/>
    <mergeCell ref="A19:A20"/>
    <mergeCell ref="B19:B20"/>
    <mergeCell ref="F3:G3"/>
    <mergeCell ref="A3:A6"/>
    <mergeCell ref="A7:A8"/>
    <mergeCell ref="B7:B8"/>
    <mergeCell ref="A9:A10"/>
    <mergeCell ref="B9:B10"/>
    <mergeCell ref="C24:C25"/>
    <mergeCell ref="A1:C1"/>
    <mergeCell ref="C3:C6"/>
    <mergeCell ref="C7:C8"/>
    <mergeCell ref="C9:C10"/>
    <mergeCell ref="A21:A22"/>
    <mergeCell ref="A11:A12"/>
    <mergeCell ref="C11:C12"/>
    <mergeCell ref="C14:C16"/>
    <mergeCell ref="C17:C18"/>
    <mergeCell ref="C19:C20"/>
    <mergeCell ref="C21:C22"/>
    <mergeCell ref="A24:A25"/>
    <mergeCell ref="B24:B25"/>
    <mergeCell ref="A14:A16"/>
    <mergeCell ref="A17:A18"/>
  </mergeCells>
  <hyperlinks>
    <hyperlink ref="F3" location="ANASAYFA!A1" tooltip="ANASAYFA" display="#ANASAYFA!A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workbookViewId="0">
      <selection activeCell="A3" sqref="A3:C22"/>
    </sheetView>
  </sheetViews>
  <sheetFormatPr defaultRowHeight="14.4" x14ac:dyDescent="0.3"/>
  <cols>
    <col min="1" max="1" width="13.6640625" customWidth="1"/>
    <col min="2" max="2" width="31.44140625" customWidth="1"/>
    <col min="3" max="3" width="30.109375" customWidth="1"/>
  </cols>
  <sheetData>
    <row r="1" spans="1:6" ht="18.600000000000001" thickBot="1" x14ac:dyDescent="0.4">
      <c r="A1" s="239" t="s">
        <v>492</v>
      </c>
      <c r="B1" s="229"/>
      <c r="C1" s="230"/>
    </row>
    <row r="2" spans="1:6" ht="42.75" customHeight="1" thickBot="1" x14ac:dyDescent="0.35">
      <c r="A2" s="10" t="s">
        <v>27</v>
      </c>
      <c r="B2" s="2" t="s">
        <v>28</v>
      </c>
      <c r="C2" s="2" t="s">
        <v>29</v>
      </c>
      <c r="E2" s="9"/>
      <c r="F2" s="9"/>
    </row>
    <row r="3" spans="1:6" ht="21" customHeight="1" thickBot="1" x14ac:dyDescent="0.35">
      <c r="A3" s="22"/>
      <c r="B3" s="21"/>
      <c r="C3" s="21"/>
    </row>
    <row r="4" spans="1:6" ht="21" customHeight="1" thickBot="1" x14ac:dyDescent="0.35">
      <c r="A4" s="22"/>
      <c r="B4" s="21"/>
      <c r="C4" s="21"/>
      <c r="E4" s="182" t="s">
        <v>1</v>
      </c>
      <c r="F4" s="182"/>
    </row>
    <row r="5" spans="1:6" ht="21" customHeight="1" thickBot="1" x14ac:dyDescent="0.35">
      <c r="A5" s="22"/>
      <c r="B5" s="21"/>
      <c r="C5" s="21"/>
    </row>
    <row r="6" spans="1:6" ht="21" customHeight="1" thickBot="1" x14ac:dyDescent="0.35">
      <c r="A6" s="22"/>
      <c r="B6" s="21"/>
      <c r="C6" s="21"/>
    </row>
    <row r="7" spans="1:6" ht="21" customHeight="1" thickBot="1" x14ac:dyDescent="0.35">
      <c r="A7" s="22"/>
      <c r="B7" s="21"/>
      <c r="C7" s="21"/>
    </row>
    <row r="8" spans="1:6" ht="21" customHeight="1" thickBot="1" x14ac:dyDescent="0.35">
      <c r="A8" s="22"/>
      <c r="B8" s="21"/>
      <c r="C8" s="21"/>
    </row>
    <row r="9" spans="1:6" ht="21" customHeight="1" thickBot="1" x14ac:dyDescent="0.35">
      <c r="A9" s="22"/>
      <c r="B9" s="21"/>
      <c r="C9" s="21"/>
    </row>
    <row r="10" spans="1:6" ht="21" customHeight="1" thickBot="1" x14ac:dyDescent="0.35">
      <c r="A10" s="22"/>
      <c r="B10" s="21"/>
      <c r="C10" s="21"/>
    </row>
    <row r="11" spans="1:6" ht="21" customHeight="1" thickBot="1" x14ac:dyDescent="0.35">
      <c r="A11" s="22"/>
      <c r="B11" s="21"/>
      <c r="C11" s="21"/>
    </row>
    <row r="12" spans="1:6" ht="21" customHeight="1" thickBot="1" x14ac:dyDescent="0.35">
      <c r="A12" s="22"/>
      <c r="B12" s="21"/>
      <c r="C12" s="21"/>
    </row>
    <row r="13" spans="1:6" ht="21" customHeight="1" thickBot="1" x14ac:dyDescent="0.35">
      <c r="A13" s="22"/>
      <c r="B13" s="21"/>
      <c r="C13" s="21"/>
    </row>
    <row r="14" spans="1:6" ht="21" customHeight="1" thickBot="1" x14ac:dyDescent="0.35">
      <c r="A14" s="22"/>
      <c r="B14" s="21"/>
      <c r="C14" s="21"/>
    </row>
    <row r="15" spans="1:6" ht="21" customHeight="1" thickBot="1" x14ac:dyDescent="0.35">
      <c r="A15" s="22"/>
      <c r="B15" s="21"/>
      <c r="C15" s="21"/>
    </row>
    <row r="16" spans="1:6" ht="21" customHeight="1" thickBot="1" x14ac:dyDescent="0.35">
      <c r="A16" s="22"/>
      <c r="B16" s="21"/>
      <c r="C16" s="21"/>
    </row>
    <row r="17" spans="1:3" ht="21" customHeight="1" thickBot="1" x14ac:dyDescent="0.35">
      <c r="A17" s="22"/>
      <c r="B17" s="21"/>
      <c r="C17" s="21"/>
    </row>
    <row r="18" spans="1:3" ht="21" customHeight="1" thickBot="1" x14ac:dyDescent="0.35">
      <c r="A18" s="22"/>
      <c r="B18" s="21"/>
      <c r="C18" s="21"/>
    </row>
    <row r="19" spans="1:3" ht="21" customHeight="1" thickBot="1" x14ac:dyDescent="0.35">
      <c r="A19" s="22"/>
      <c r="B19" s="21"/>
      <c r="C19" s="21"/>
    </row>
    <row r="20" spans="1:3" ht="21" customHeight="1" thickBot="1" x14ac:dyDescent="0.35">
      <c r="A20" s="22"/>
      <c r="B20" s="21"/>
      <c r="C20" s="21"/>
    </row>
    <row r="21" spans="1:3" ht="21" customHeight="1" thickBot="1" x14ac:dyDescent="0.35">
      <c r="A21" s="22"/>
      <c r="B21" s="21"/>
      <c r="C21" s="21"/>
    </row>
    <row r="22" spans="1:3" ht="21" customHeight="1" thickBot="1" x14ac:dyDescent="0.35">
      <c r="A22" s="22"/>
      <c r="B22" s="21"/>
      <c r="C22" s="21"/>
    </row>
    <row r="23" spans="1:3" ht="21" customHeight="1" thickBot="1" x14ac:dyDescent="0.35">
      <c r="A23" s="20"/>
      <c r="B23" s="21"/>
      <c r="C23" s="21"/>
    </row>
    <row r="24" spans="1:3" ht="21" customHeight="1" thickBot="1" x14ac:dyDescent="0.35">
      <c r="A24" s="20"/>
      <c r="B24" s="21"/>
      <c r="C24" s="21"/>
    </row>
    <row r="25" spans="1:3" ht="21" customHeight="1" thickBot="1" x14ac:dyDescent="0.35">
      <c r="A25" s="20"/>
      <c r="B25" s="21"/>
      <c r="C25" s="21"/>
    </row>
  </sheetData>
  <mergeCells count="2">
    <mergeCell ref="E4:F4"/>
    <mergeCell ref="A1:C1"/>
  </mergeCells>
  <hyperlinks>
    <hyperlink ref="E4" location="ANASAYFA!A1" tooltip="ANASAYFA" display="#ANASAYFA!A1"/>
  </hyperlink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workbookViewId="0">
      <selection activeCell="E16" sqref="E16"/>
    </sheetView>
  </sheetViews>
  <sheetFormatPr defaultRowHeight="14.4" x14ac:dyDescent="0.3"/>
  <cols>
    <col min="3" max="3" width="25.5546875" customWidth="1"/>
  </cols>
  <sheetData>
    <row r="1" spans="1:17" x14ac:dyDescent="0.3">
      <c r="A1" s="242" t="s">
        <v>512</v>
      </c>
      <c r="B1" s="242"/>
      <c r="C1" s="242"/>
      <c r="D1" s="242"/>
      <c r="E1" s="242"/>
      <c r="F1" s="242"/>
      <c r="G1" s="242"/>
      <c r="H1" s="242"/>
      <c r="I1" s="242"/>
      <c r="J1" s="242"/>
      <c r="K1" s="242"/>
      <c r="L1" s="242"/>
      <c r="M1" s="242"/>
      <c r="N1" s="243"/>
      <c r="O1" s="9"/>
    </row>
    <row r="2" spans="1:17" x14ac:dyDescent="0.3">
      <c r="A2" s="244"/>
      <c r="B2" s="244"/>
      <c r="C2" s="244"/>
      <c r="D2" s="244"/>
      <c r="E2" s="244"/>
      <c r="F2" s="244"/>
      <c r="G2" s="244"/>
      <c r="H2" s="244"/>
      <c r="I2" s="244"/>
      <c r="J2" s="244"/>
      <c r="K2" s="244"/>
      <c r="L2" s="244"/>
      <c r="M2" s="244"/>
      <c r="N2" s="245"/>
      <c r="O2" s="9"/>
      <c r="P2" s="182" t="s">
        <v>1</v>
      </c>
      <c r="Q2" s="182"/>
    </row>
    <row r="3" spans="1:17" ht="36" customHeight="1" x14ac:dyDescent="0.3">
      <c r="A3" s="246" t="s">
        <v>32</v>
      </c>
      <c r="B3" s="246"/>
      <c r="C3" s="246"/>
      <c r="D3" s="240" t="s">
        <v>33</v>
      </c>
      <c r="E3" s="240" t="s">
        <v>34</v>
      </c>
      <c r="F3" s="240" t="s">
        <v>35</v>
      </c>
      <c r="G3" s="240" t="s">
        <v>36</v>
      </c>
      <c r="H3" s="240" t="s">
        <v>37</v>
      </c>
      <c r="I3" s="240" t="s">
        <v>38</v>
      </c>
      <c r="J3" s="240" t="s">
        <v>39</v>
      </c>
      <c r="K3" s="240" t="s">
        <v>40</v>
      </c>
      <c r="L3" s="240" t="s">
        <v>41</v>
      </c>
      <c r="M3" s="240" t="s">
        <v>42</v>
      </c>
      <c r="N3" s="241" t="s">
        <v>43</v>
      </c>
    </row>
    <row r="4" spans="1:17" ht="36" customHeight="1" x14ac:dyDescent="0.3">
      <c r="A4" s="23"/>
      <c r="B4" s="24"/>
      <c r="C4" s="24"/>
      <c r="D4" s="240"/>
      <c r="E4" s="240"/>
      <c r="F4" s="240"/>
      <c r="G4" s="240"/>
      <c r="H4" s="240"/>
      <c r="I4" s="240"/>
      <c r="J4" s="240"/>
      <c r="K4" s="240"/>
      <c r="L4" s="240"/>
      <c r="M4" s="240"/>
      <c r="N4" s="241"/>
    </row>
    <row r="5" spans="1:17" ht="36" customHeight="1" x14ac:dyDescent="0.3">
      <c r="A5" s="23" t="s">
        <v>44</v>
      </c>
      <c r="B5" s="25" t="s">
        <v>45</v>
      </c>
      <c r="C5" s="26" t="s">
        <v>28</v>
      </c>
      <c r="D5" s="240"/>
      <c r="E5" s="240"/>
      <c r="F5" s="240"/>
      <c r="G5" s="240"/>
      <c r="H5" s="240"/>
      <c r="I5" s="240"/>
      <c r="J5" s="240"/>
      <c r="K5" s="240"/>
      <c r="L5" s="240"/>
      <c r="M5" s="240"/>
      <c r="N5" s="241"/>
    </row>
    <row r="6" spans="1:17" ht="27" customHeight="1" x14ac:dyDescent="0.3">
      <c r="A6" s="27">
        <v>1</v>
      </c>
      <c r="B6" s="28"/>
      <c r="C6" s="29"/>
      <c r="D6" s="30"/>
      <c r="E6" s="31"/>
      <c r="F6" s="31"/>
      <c r="G6" s="31"/>
      <c r="H6" s="31"/>
      <c r="I6" s="31"/>
      <c r="J6" s="31"/>
      <c r="K6" s="31"/>
      <c r="L6" s="31"/>
      <c r="M6" s="31"/>
      <c r="N6" s="24"/>
    </row>
    <row r="7" spans="1:17" ht="27" customHeight="1" x14ac:dyDescent="0.3">
      <c r="A7" s="27">
        <v>2</v>
      </c>
      <c r="B7" s="28"/>
      <c r="C7" s="29"/>
      <c r="D7" s="30"/>
      <c r="E7" s="31"/>
      <c r="F7" s="31"/>
      <c r="G7" s="31"/>
      <c r="H7" s="31"/>
      <c r="I7" s="31"/>
      <c r="J7" s="31"/>
      <c r="K7" s="31"/>
      <c r="L7" s="31"/>
      <c r="M7" s="31"/>
      <c r="N7" s="24"/>
    </row>
    <row r="8" spans="1:17" ht="27" customHeight="1" x14ac:dyDescent="0.3">
      <c r="A8" s="27">
        <v>3</v>
      </c>
      <c r="B8" s="28"/>
      <c r="C8" s="29"/>
      <c r="D8" s="30"/>
      <c r="E8" s="31"/>
      <c r="F8" s="31"/>
      <c r="G8" s="31"/>
      <c r="H8" s="31"/>
      <c r="I8" s="31"/>
      <c r="J8" s="31"/>
      <c r="K8" s="31"/>
      <c r="L8" s="31"/>
      <c r="M8" s="31"/>
      <c r="N8" s="24"/>
    </row>
    <row r="9" spans="1:17" ht="27" customHeight="1" x14ac:dyDescent="0.3">
      <c r="A9" s="27">
        <v>4</v>
      </c>
      <c r="B9" s="28"/>
      <c r="C9" s="29"/>
      <c r="D9" s="30"/>
      <c r="E9" s="31"/>
      <c r="F9" s="31"/>
      <c r="G9" s="31"/>
      <c r="H9" s="31"/>
      <c r="I9" s="31"/>
      <c r="J9" s="31"/>
      <c r="K9" s="31"/>
      <c r="L9" s="31"/>
      <c r="M9" s="31"/>
      <c r="N9" s="24"/>
    </row>
    <row r="10" spans="1:17" ht="27" customHeight="1" x14ac:dyDescent="0.3">
      <c r="A10" s="27">
        <v>5</v>
      </c>
      <c r="B10" s="28"/>
      <c r="C10" s="29"/>
      <c r="D10" s="30"/>
      <c r="E10" s="31"/>
      <c r="F10" s="31"/>
      <c r="G10" s="31"/>
      <c r="H10" s="31"/>
      <c r="I10" s="31"/>
      <c r="J10" s="31"/>
      <c r="K10" s="31"/>
      <c r="L10" s="31"/>
      <c r="M10" s="31"/>
      <c r="N10" s="24"/>
    </row>
    <row r="11" spans="1:17" ht="27" customHeight="1" x14ac:dyDescent="0.3">
      <c r="A11" s="27">
        <v>6</v>
      </c>
      <c r="B11" s="28"/>
      <c r="C11" s="29"/>
      <c r="D11" s="30"/>
      <c r="E11" s="31"/>
      <c r="F11" s="31"/>
      <c r="G11" s="31"/>
      <c r="H11" s="31"/>
      <c r="I11" s="31"/>
      <c r="J11" s="31"/>
      <c r="K11" s="31"/>
      <c r="L11" s="31"/>
      <c r="M11" s="31"/>
      <c r="N11" s="24"/>
    </row>
    <row r="12" spans="1:17" ht="15" x14ac:dyDescent="0.3">
      <c r="A12" s="32"/>
      <c r="B12" s="32"/>
      <c r="C12" s="33"/>
      <c r="D12" s="33"/>
      <c r="E12" s="33"/>
      <c r="F12" s="33"/>
      <c r="G12" s="32"/>
      <c r="H12" s="32"/>
      <c r="I12" s="32"/>
      <c r="J12" s="32"/>
      <c r="K12" s="32"/>
      <c r="L12" s="32"/>
      <c r="M12" s="32"/>
      <c r="N12" s="32"/>
    </row>
    <row r="13" spans="1:17" ht="15" x14ac:dyDescent="0.3">
      <c r="A13" s="32"/>
      <c r="B13" s="32"/>
      <c r="C13" s="33"/>
      <c r="D13" s="33"/>
      <c r="E13" s="33"/>
      <c r="F13" s="33"/>
      <c r="G13" s="32"/>
      <c r="H13" s="32"/>
      <c r="I13" s="32"/>
      <c r="J13" s="32"/>
      <c r="K13" s="32"/>
      <c r="L13" s="32"/>
      <c r="M13" s="32"/>
      <c r="N13" s="32"/>
    </row>
  </sheetData>
  <mergeCells count="14">
    <mergeCell ref="M3:M5"/>
    <mergeCell ref="N3:N5"/>
    <mergeCell ref="A1:N2"/>
    <mergeCell ref="P2:Q2"/>
    <mergeCell ref="H3:H5"/>
    <mergeCell ref="I3:I5"/>
    <mergeCell ref="J3:J5"/>
    <mergeCell ref="K3:K5"/>
    <mergeCell ref="L3:L5"/>
    <mergeCell ref="A3:C3"/>
    <mergeCell ref="D3:D5"/>
    <mergeCell ref="E3:E5"/>
    <mergeCell ref="F3:F5"/>
    <mergeCell ref="G3:G5"/>
  </mergeCells>
  <hyperlinks>
    <hyperlink ref="P2" location="ANASAYFA!A1" tooltip="ANASAYFA" display="#ANASAYFA!A1"/>
  </hyperlinks>
  <pageMargins left="0.7" right="0.7" top="0.75" bottom="0.75" header="0.3" footer="0.3"/>
  <pageSetup paperSize="9"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
  <sheetViews>
    <sheetView workbookViewId="0">
      <selection activeCell="M3" sqref="M3:N3"/>
    </sheetView>
  </sheetViews>
  <sheetFormatPr defaultRowHeight="14.4" x14ac:dyDescent="0.3"/>
  <cols>
    <col min="1" max="1" width="9.109375" customWidth="1"/>
    <col min="2" max="2" width="13.6640625" customWidth="1"/>
    <col min="4" max="4" width="13.6640625" customWidth="1"/>
    <col min="6" max="6" width="13.6640625" customWidth="1"/>
    <col min="8" max="8" width="13.6640625" customWidth="1"/>
    <col min="10" max="10" width="13.6640625" customWidth="1"/>
  </cols>
  <sheetData>
    <row r="1" spans="1:14" ht="95.25" customHeight="1" thickBot="1" x14ac:dyDescent="0.35">
      <c r="A1" s="247"/>
      <c r="B1" s="247"/>
      <c r="C1" s="247"/>
      <c r="D1" s="247"/>
      <c r="E1" s="247"/>
      <c r="F1" s="247"/>
      <c r="G1" s="247"/>
      <c r="H1" s="247"/>
      <c r="I1" s="247"/>
      <c r="J1" s="247"/>
      <c r="K1" s="247"/>
    </row>
    <row r="2" spans="1:14" ht="60" customHeight="1" thickBot="1" x14ac:dyDescent="0.35">
      <c r="A2" s="247"/>
      <c r="B2" s="44"/>
      <c r="D2" s="44"/>
      <c r="F2" s="44"/>
      <c r="H2" s="44"/>
      <c r="J2" s="44"/>
      <c r="K2" s="247"/>
    </row>
    <row r="3" spans="1:14" ht="15" thickBot="1" x14ac:dyDescent="0.35">
      <c r="A3" s="247"/>
      <c r="B3" s="247"/>
      <c r="C3" s="247"/>
      <c r="D3" s="247"/>
      <c r="E3" s="247"/>
      <c r="F3" s="247"/>
      <c r="G3" s="247"/>
      <c r="H3" s="247"/>
      <c r="I3" s="247"/>
      <c r="J3" s="247"/>
      <c r="K3" s="247"/>
      <c r="M3" s="182" t="s">
        <v>1</v>
      </c>
      <c r="N3" s="182"/>
    </row>
    <row r="4" spans="1:14" ht="60" customHeight="1" thickBot="1" x14ac:dyDescent="0.35">
      <c r="A4" s="247"/>
      <c r="B4" s="44"/>
      <c r="D4" s="44"/>
      <c r="F4" s="44"/>
      <c r="H4" s="44"/>
      <c r="J4" s="44"/>
      <c r="K4" s="247"/>
    </row>
    <row r="5" spans="1:14" ht="15" customHeight="1" thickBot="1" x14ac:dyDescent="0.35">
      <c r="A5" s="247"/>
      <c r="B5" s="247"/>
      <c r="C5" s="247"/>
      <c r="D5" s="247"/>
      <c r="E5" s="247"/>
      <c r="F5" s="247"/>
      <c r="G5" s="247"/>
      <c r="H5" s="247"/>
      <c r="I5" s="247"/>
      <c r="J5" s="247"/>
      <c r="K5" s="247"/>
    </row>
    <row r="6" spans="1:14" ht="60" customHeight="1" thickBot="1" x14ac:dyDescent="0.35">
      <c r="A6" s="247"/>
      <c r="B6" s="44"/>
      <c r="D6" s="44"/>
      <c r="F6" s="44"/>
      <c r="H6" s="44"/>
      <c r="J6" s="44"/>
      <c r="K6" s="247"/>
    </row>
    <row r="7" spans="1:14" ht="15" thickBot="1" x14ac:dyDescent="0.35">
      <c r="A7" s="247"/>
      <c r="K7" s="247"/>
    </row>
    <row r="8" spans="1:14" ht="60" customHeight="1" thickBot="1" x14ac:dyDescent="0.35">
      <c r="A8" s="247"/>
      <c r="B8" s="44"/>
      <c r="D8" s="44"/>
      <c r="F8" s="44"/>
      <c r="H8" s="44"/>
      <c r="J8" s="44"/>
      <c r="K8" s="247"/>
    </row>
    <row r="9" spans="1:14" ht="15" thickBot="1" x14ac:dyDescent="0.35">
      <c r="A9" s="247"/>
      <c r="B9" s="247"/>
      <c r="C9" s="247"/>
      <c r="D9" s="247"/>
      <c r="E9" s="247"/>
      <c r="F9" s="247"/>
      <c r="G9" s="247"/>
      <c r="H9" s="247"/>
      <c r="I9" s="247"/>
      <c r="J9" s="247"/>
      <c r="K9" s="247"/>
    </row>
    <row r="10" spans="1:14" ht="60" customHeight="1" thickBot="1" x14ac:dyDescent="0.35">
      <c r="A10" s="247"/>
      <c r="B10" s="44"/>
      <c r="D10" s="44"/>
      <c r="F10" s="44"/>
      <c r="H10" s="44"/>
      <c r="J10" s="44"/>
      <c r="K10" s="247"/>
    </row>
  </sheetData>
  <mergeCells count="7">
    <mergeCell ref="M3:N3"/>
    <mergeCell ref="A1:K1"/>
    <mergeCell ref="K2:K10"/>
    <mergeCell ref="A2:A10"/>
    <mergeCell ref="B3:J3"/>
    <mergeCell ref="B5:J5"/>
    <mergeCell ref="B9:J9"/>
  </mergeCells>
  <hyperlinks>
    <hyperlink ref="M3" location="ANASAYFA!A1" tooltip="ANASAYFA" display="#ANASAYFA!A1"/>
  </hyperlinks>
  <pageMargins left="0.7" right="0.7" top="0.75" bottom="0.75" header="0.3" footer="0.3"/>
  <pageSetup paperSize="9" orientation="landscape"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A4" sqref="A4:B6"/>
    </sheetView>
  </sheetViews>
  <sheetFormatPr defaultRowHeight="14.4" x14ac:dyDescent="0.3"/>
  <cols>
    <col min="1" max="1" width="46.6640625" customWidth="1"/>
    <col min="2" max="2" width="39.33203125" customWidth="1"/>
  </cols>
  <sheetData>
    <row r="1" spans="1:9" ht="15" customHeight="1" x14ac:dyDescent="0.3">
      <c r="A1" s="250" t="s">
        <v>513</v>
      </c>
      <c r="B1" s="250"/>
    </row>
    <row r="2" spans="1:9" x14ac:dyDescent="0.3">
      <c r="A2" s="250"/>
      <c r="B2" s="250"/>
    </row>
    <row r="3" spans="1:9" x14ac:dyDescent="0.3">
      <c r="A3" s="250"/>
      <c r="B3" s="250"/>
    </row>
    <row r="4" spans="1:9" x14ac:dyDescent="0.3">
      <c r="A4" s="251" t="s">
        <v>445</v>
      </c>
      <c r="B4" s="252"/>
      <c r="C4" s="182" t="s">
        <v>1</v>
      </c>
      <c r="D4" s="182"/>
    </row>
    <row r="5" spans="1:9" x14ac:dyDescent="0.3">
      <c r="A5" s="252"/>
      <c r="B5" s="252"/>
    </row>
    <row r="6" spans="1:9" ht="83.25" customHeight="1" thickBot="1" x14ac:dyDescent="0.35">
      <c r="A6" s="253"/>
      <c r="B6" s="253"/>
      <c r="I6" s="16"/>
    </row>
    <row r="7" spans="1:9" ht="16.2" thickBot="1" x14ac:dyDescent="0.35">
      <c r="A7" s="10" t="s">
        <v>48</v>
      </c>
      <c r="B7" s="2" t="s">
        <v>49</v>
      </c>
    </row>
    <row r="8" spans="1:9" ht="37.5" customHeight="1" thickBot="1" x14ac:dyDescent="0.35">
      <c r="A8" s="34"/>
      <c r="B8" s="36"/>
    </row>
    <row r="9" spans="1:9" ht="37.5" customHeight="1" thickBot="1" x14ac:dyDescent="0.35">
      <c r="A9" s="34"/>
      <c r="B9" s="36"/>
    </row>
    <row r="10" spans="1:9" ht="37.5" customHeight="1" thickBot="1" x14ac:dyDescent="0.35">
      <c r="A10" s="34"/>
      <c r="B10" s="36"/>
    </row>
    <row r="11" spans="1:9" ht="37.5" customHeight="1" thickBot="1" x14ac:dyDescent="0.35">
      <c r="A11" s="34"/>
      <c r="B11" s="36"/>
    </row>
    <row r="12" spans="1:9" ht="37.5" customHeight="1" thickBot="1" x14ac:dyDescent="0.35">
      <c r="A12" s="34"/>
      <c r="B12" s="36"/>
    </row>
    <row r="13" spans="1:9" x14ac:dyDescent="0.3">
      <c r="A13" s="248" t="s">
        <v>497</v>
      </c>
      <c r="B13" s="248"/>
    </row>
    <row r="14" spans="1:9" x14ac:dyDescent="0.3">
      <c r="A14" s="249"/>
      <c r="B14" s="249"/>
    </row>
    <row r="15" spans="1:9" x14ac:dyDescent="0.3">
      <c r="A15" s="249"/>
      <c r="B15" s="249"/>
    </row>
    <row r="16" spans="1:9" x14ac:dyDescent="0.3">
      <c r="A16" s="249"/>
      <c r="B16" s="249"/>
    </row>
    <row r="17" spans="1:2" x14ac:dyDescent="0.3">
      <c r="A17" s="249"/>
      <c r="B17" s="249"/>
    </row>
    <row r="18" spans="1:2" x14ac:dyDescent="0.3">
      <c r="A18" s="249"/>
      <c r="B18" s="249"/>
    </row>
    <row r="19" spans="1:2" x14ac:dyDescent="0.3">
      <c r="A19" s="35"/>
      <c r="B19" s="35"/>
    </row>
    <row r="20" spans="1:2" x14ac:dyDescent="0.3">
      <c r="A20" s="35"/>
      <c r="B20" s="35" t="s">
        <v>50</v>
      </c>
    </row>
    <row r="21" spans="1:2" x14ac:dyDescent="0.3">
      <c r="A21" s="35"/>
      <c r="B21" s="35"/>
    </row>
    <row r="22" spans="1:2" x14ac:dyDescent="0.3">
      <c r="A22" s="35"/>
      <c r="B22" s="35"/>
    </row>
    <row r="23" spans="1:2" x14ac:dyDescent="0.3">
      <c r="A23" s="35"/>
      <c r="B23" s="35"/>
    </row>
  </sheetData>
  <mergeCells count="4">
    <mergeCell ref="C4:D4"/>
    <mergeCell ref="A13:B18"/>
    <mergeCell ref="A1:B3"/>
    <mergeCell ref="A4:B6"/>
  </mergeCells>
  <hyperlinks>
    <hyperlink ref="C4" location="ANASAYFA!A1" tooltip="ANASAYFA" display="#ANASAYFA!A1"/>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zoomScaleNormal="100" workbookViewId="0">
      <selection sqref="A1:E1"/>
    </sheetView>
  </sheetViews>
  <sheetFormatPr defaultRowHeight="14.4" x14ac:dyDescent="0.3"/>
  <cols>
    <col min="1" max="1" width="6" customWidth="1"/>
    <col min="2" max="2" width="19.109375" customWidth="1"/>
    <col min="3" max="3" width="31" customWidth="1"/>
    <col min="4" max="4" width="14.44140625" customWidth="1"/>
    <col min="5" max="5" width="17.6640625" customWidth="1"/>
  </cols>
  <sheetData>
    <row r="1" spans="1:8" x14ac:dyDescent="0.3">
      <c r="A1" s="255" t="s">
        <v>514</v>
      </c>
      <c r="B1" s="255"/>
      <c r="C1" s="255"/>
      <c r="D1" s="255"/>
      <c r="E1" s="255"/>
    </row>
    <row r="2" spans="1:8" ht="30" customHeight="1" x14ac:dyDescent="0.3">
      <c r="A2" s="256" t="s">
        <v>371</v>
      </c>
      <c r="B2" s="256"/>
      <c r="C2" s="256"/>
      <c r="D2" s="256"/>
      <c r="E2" s="256"/>
      <c r="G2" s="254" t="s">
        <v>1</v>
      </c>
      <c r="H2" s="254"/>
    </row>
    <row r="3" spans="1:8" ht="30" customHeight="1" x14ac:dyDescent="0.3">
      <c r="A3" s="133" t="s">
        <v>372</v>
      </c>
      <c r="B3" s="134"/>
      <c r="C3" s="135"/>
      <c r="D3" s="127"/>
      <c r="E3" s="127"/>
    </row>
    <row r="4" spans="1:8" ht="30" customHeight="1" x14ac:dyDescent="0.3">
      <c r="A4" s="131" t="s">
        <v>44</v>
      </c>
      <c r="B4" s="131" t="s">
        <v>491</v>
      </c>
      <c r="C4" s="131" t="s">
        <v>373</v>
      </c>
      <c r="D4" s="132" t="s">
        <v>374</v>
      </c>
      <c r="E4" s="132" t="s">
        <v>375</v>
      </c>
    </row>
    <row r="5" spans="1:8" ht="27" customHeight="1" x14ac:dyDescent="0.3">
      <c r="A5" s="128">
        <v>1</v>
      </c>
      <c r="B5" s="127"/>
      <c r="C5" s="127"/>
      <c r="D5" s="127"/>
      <c r="E5" s="127"/>
    </row>
    <row r="6" spans="1:8" ht="27" customHeight="1" x14ac:dyDescent="0.3">
      <c r="A6" s="128">
        <v>2</v>
      </c>
      <c r="B6" s="127"/>
      <c r="C6" s="127"/>
      <c r="D6" s="127"/>
      <c r="E6" s="127"/>
    </row>
    <row r="7" spans="1:8" ht="27" customHeight="1" x14ac:dyDescent="0.3">
      <c r="A7" s="128">
        <v>3</v>
      </c>
      <c r="B7" s="127"/>
      <c r="C7" s="127"/>
      <c r="D7" s="127"/>
      <c r="E7" s="127"/>
    </row>
    <row r="8" spans="1:8" ht="27" customHeight="1" x14ac:dyDescent="0.3">
      <c r="A8" s="128">
        <v>4</v>
      </c>
      <c r="B8" s="127"/>
      <c r="C8" s="127"/>
      <c r="D8" s="127"/>
      <c r="E8" s="127"/>
    </row>
    <row r="9" spans="1:8" ht="27" customHeight="1" x14ac:dyDescent="0.3">
      <c r="A9" s="128">
        <v>5</v>
      </c>
      <c r="B9" s="127"/>
      <c r="C9" s="127"/>
      <c r="D9" s="127"/>
      <c r="E9" s="127"/>
    </row>
    <row r="10" spans="1:8" ht="27" customHeight="1" x14ac:dyDescent="0.3">
      <c r="A10" s="128">
        <v>6</v>
      </c>
      <c r="B10" s="127"/>
      <c r="C10" s="127"/>
      <c r="D10" s="127"/>
      <c r="E10" s="127"/>
    </row>
    <row r="11" spans="1:8" ht="27" customHeight="1" x14ac:dyDescent="0.3">
      <c r="A11" s="128">
        <v>7</v>
      </c>
      <c r="B11" s="127"/>
      <c r="C11" s="127"/>
      <c r="D11" s="127"/>
      <c r="E11" s="129"/>
    </row>
    <row r="12" spans="1:8" ht="27" customHeight="1" x14ac:dyDescent="0.3">
      <c r="A12" s="128">
        <v>8</v>
      </c>
      <c r="B12" s="127"/>
      <c r="C12" s="127"/>
      <c r="D12" s="127"/>
      <c r="E12" s="127"/>
    </row>
    <row r="13" spans="1:8" ht="27" customHeight="1" x14ac:dyDescent="0.3">
      <c r="A13" s="128">
        <v>9</v>
      </c>
      <c r="B13" s="127"/>
      <c r="C13" s="127"/>
      <c r="D13" s="127"/>
      <c r="E13" s="127"/>
    </row>
    <row r="14" spans="1:8" ht="27" customHeight="1" x14ac:dyDescent="0.3">
      <c r="A14" s="128">
        <v>10</v>
      </c>
      <c r="B14" s="127"/>
      <c r="C14" s="127"/>
      <c r="D14" s="127"/>
      <c r="E14" s="127"/>
    </row>
    <row r="15" spans="1:8" ht="27" customHeight="1" x14ac:dyDescent="0.3">
      <c r="A15" s="128">
        <v>11</v>
      </c>
      <c r="B15" s="127"/>
      <c r="C15" s="127"/>
      <c r="D15" s="127"/>
      <c r="E15" s="127"/>
    </row>
    <row r="16" spans="1:8" ht="27" customHeight="1" x14ac:dyDescent="0.3">
      <c r="A16" s="128">
        <v>12</v>
      </c>
      <c r="B16" s="127"/>
      <c r="C16" s="127"/>
      <c r="D16" s="127"/>
      <c r="E16" s="127"/>
    </row>
    <row r="17" spans="1:5" ht="27" customHeight="1" x14ac:dyDescent="0.3">
      <c r="A17" s="128">
        <v>13</v>
      </c>
      <c r="B17" s="127"/>
      <c r="C17" s="127"/>
      <c r="D17" s="127"/>
      <c r="E17" s="127"/>
    </row>
    <row r="18" spans="1:5" ht="27" customHeight="1" x14ac:dyDescent="0.3">
      <c r="A18" s="128">
        <v>14</v>
      </c>
      <c r="B18" s="127"/>
      <c r="C18" s="127"/>
      <c r="D18" s="127"/>
      <c r="E18" s="127"/>
    </row>
    <row r="19" spans="1:5" ht="27" customHeight="1" x14ac:dyDescent="0.3">
      <c r="A19" s="128">
        <v>15</v>
      </c>
      <c r="B19" s="127"/>
      <c r="C19" s="127"/>
      <c r="D19" s="127"/>
      <c r="E19" s="127"/>
    </row>
    <row r="20" spans="1:5" ht="27" customHeight="1" x14ac:dyDescent="0.3">
      <c r="A20" s="128">
        <v>16</v>
      </c>
      <c r="B20" s="127"/>
      <c r="C20" s="127"/>
      <c r="D20" s="127"/>
      <c r="E20" s="127"/>
    </row>
    <row r="21" spans="1:5" ht="27" customHeight="1" x14ac:dyDescent="0.3">
      <c r="A21" s="128">
        <v>17</v>
      </c>
      <c r="B21" s="127"/>
      <c r="C21" s="127"/>
      <c r="D21" s="127"/>
      <c r="E21" s="127"/>
    </row>
    <row r="22" spans="1:5" ht="27" customHeight="1" x14ac:dyDescent="0.3">
      <c r="A22" s="128">
        <v>18</v>
      </c>
      <c r="B22" s="127"/>
      <c r="C22" s="127"/>
      <c r="D22" s="127"/>
      <c r="E22" s="127"/>
    </row>
    <row r="23" spans="1:5" ht="27" customHeight="1" x14ac:dyDescent="0.3">
      <c r="A23" s="128">
        <v>19</v>
      </c>
      <c r="B23" s="127"/>
      <c r="C23" s="127"/>
      <c r="D23" s="127"/>
      <c r="E23" s="127"/>
    </row>
    <row r="24" spans="1:5" ht="27" customHeight="1" x14ac:dyDescent="0.3">
      <c r="A24" s="128">
        <v>20</v>
      </c>
      <c r="B24" s="127"/>
      <c r="C24" s="127"/>
      <c r="D24" s="127"/>
      <c r="E24" s="127"/>
    </row>
    <row r="25" spans="1:5" ht="27" customHeight="1" x14ac:dyDescent="0.3">
      <c r="A25" s="128">
        <v>21</v>
      </c>
      <c r="B25" s="127"/>
      <c r="C25" s="127"/>
      <c r="D25" s="127"/>
      <c r="E25" s="127"/>
    </row>
    <row r="47" spans="1:4" x14ac:dyDescent="0.3">
      <c r="A47" s="130"/>
      <c r="B47" s="9"/>
      <c r="C47" s="9"/>
      <c r="D47" s="9"/>
    </row>
    <row r="48" spans="1:4" x14ac:dyDescent="0.3">
      <c r="A48" s="130"/>
      <c r="B48" s="9"/>
      <c r="C48" s="9"/>
      <c r="D48" s="9" t="s">
        <v>376</v>
      </c>
    </row>
    <row r="49" spans="1:4" x14ac:dyDescent="0.3">
      <c r="A49" s="130"/>
      <c r="B49" s="9"/>
      <c r="C49" s="9"/>
      <c r="D49" s="9" t="s">
        <v>83</v>
      </c>
    </row>
  </sheetData>
  <mergeCells count="3">
    <mergeCell ref="G2:H2"/>
    <mergeCell ref="A1:E1"/>
    <mergeCell ref="A2:E2"/>
  </mergeCells>
  <hyperlinks>
    <hyperlink ref="G2" location="ANASAYFA!A1" tooltip="ANASAYFA" display="#ANASAYFA!A1"/>
  </hyperlinks>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30</vt:i4>
      </vt:variant>
    </vt:vector>
  </HeadingPairs>
  <TitlesOfParts>
    <vt:vector size="30" baseType="lpstr">
      <vt:lpstr>ANASAYFA</vt:lpstr>
      <vt:lpstr>Sayfa2</vt:lpstr>
      <vt:lpstr>Sayfa3</vt:lpstr>
      <vt:lpstr>Sayfa4</vt:lpstr>
      <vt:lpstr>Sayfa5</vt:lpstr>
      <vt:lpstr>Sayfa6</vt:lpstr>
      <vt:lpstr>Sayfa7</vt:lpstr>
      <vt:lpstr>Sayfa8</vt:lpstr>
      <vt:lpstr>Sayfa9</vt:lpstr>
      <vt:lpstr>Sayfa10</vt:lpstr>
      <vt:lpstr>Sayfa11</vt:lpstr>
      <vt:lpstr>Sayfa12</vt:lpstr>
      <vt:lpstr>Sayfa13</vt:lpstr>
      <vt:lpstr>Sayfa14</vt:lpstr>
      <vt:lpstr>Sayfa15</vt:lpstr>
      <vt:lpstr>Sayfa16</vt:lpstr>
      <vt:lpstr>Sayfa17</vt:lpstr>
      <vt:lpstr>Sayfa18</vt:lpstr>
      <vt:lpstr>Sayfa19</vt:lpstr>
      <vt:lpstr>Sayfa20</vt:lpstr>
      <vt:lpstr>Sayfa21</vt:lpstr>
      <vt:lpstr>Sayfa22</vt:lpstr>
      <vt:lpstr>Sayfa23</vt:lpstr>
      <vt:lpstr>Sayfa24</vt:lpstr>
      <vt:lpstr>Sayfa25</vt:lpstr>
      <vt:lpstr>Sayfa26</vt:lpstr>
      <vt:lpstr>Sayfa27</vt:lpstr>
      <vt:lpstr>Sayfa28</vt:lpstr>
      <vt:lpstr>Sayfa29</vt:lpstr>
      <vt:lpstr>Sayfa30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2021-05-16T11:36:25Z</dcterms:modified>
</cp:coreProperties>
</file>